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товары\"/>
    </mc:Choice>
  </mc:AlternateContent>
  <bookViews>
    <workbookView xWindow="0" yWindow="0" windowWidth="27270" windowHeight="11580" tabRatio="931"/>
  </bookViews>
  <sheets>
    <sheet name="КАК ОФОРМИТЬ ЗАКАЗ" sheetId="16" r:id="rId1"/>
    <sheet name="ЗАПРЕЩАЮЩИЕ" sheetId="3" r:id="rId2"/>
    <sheet name="ПРЕДПИСЫВАЮЩИЕ" sheetId="7" r:id="rId3"/>
    <sheet name="ЗНАКИ ПОЖАРНОЙ БЕЗОПАСНОСТИ" sheetId="9" r:id="rId4"/>
    <sheet name="КАТЕГОРИИ" sheetId="10" r:id="rId5"/>
    <sheet name="КАТЕГОРИИ-КЛАСС ЗОНЫ" sheetId="11" r:id="rId6"/>
    <sheet name="ЭВАКУАЦИОННЫЕ" sheetId="12" r:id="rId7"/>
    <sheet name="УКАЗАТЕЛЬНЫЕ" sheetId="13" r:id="rId8"/>
    <sheet name="ПРЕДУПРЕЖДАЮЩИЕ" sheetId="14" r:id="rId9"/>
    <sheet name="ПЛАКАТЫ ЭЛЕКТРОБЕЗОПАСНОСТЬ" sheetId="6" r:id="rId10"/>
    <sheet name="РАЗНОЕ" sheetId="15" r:id="rId11"/>
  </sheets>
  <calcPr calcId="162913"/>
</workbook>
</file>

<file path=xl/calcChain.xml><?xml version="1.0" encoding="utf-8"?>
<calcChain xmlns="http://schemas.openxmlformats.org/spreadsheetml/2006/main">
  <c r="G179" i="14" l="1"/>
  <c r="G135" i="15" l="1"/>
  <c r="F56" i="6" l="1"/>
  <c r="H134" i="15"/>
  <c r="H133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6" i="15"/>
  <c r="H95" i="15"/>
  <c r="H94" i="15"/>
  <c r="H93" i="15"/>
  <c r="H92" i="15"/>
  <c r="H91" i="15"/>
  <c r="H89" i="15"/>
  <c r="H88" i="15"/>
  <c r="H86" i="15"/>
  <c r="H85" i="15"/>
  <c r="H83" i="15"/>
  <c r="H82" i="15"/>
  <c r="H80" i="15"/>
  <c r="H79" i="15"/>
  <c r="H77" i="15"/>
  <c r="H76" i="15"/>
  <c r="H75" i="15"/>
  <c r="H74" i="15"/>
  <c r="H73" i="15"/>
  <c r="H72" i="15"/>
  <c r="H70" i="15"/>
  <c r="H69" i="15"/>
  <c r="H67" i="15"/>
  <c r="H66" i="15"/>
  <c r="H64" i="15"/>
  <c r="H63" i="15"/>
  <c r="H61" i="15"/>
  <c r="H60" i="15"/>
  <c r="H58" i="15"/>
  <c r="H57" i="15"/>
  <c r="H55" i="15"/>
  <c r="H54" i="15"/>
  <c r="H52" i="15"/>
  <c r="H51" i="15"/>
  <c r="H49" i="15"/>
  <c r="H48" i="15"/>
  <c r="H46" i="15"/>
  <c r="H45" i="15"/>
  <c r="H43" i="15"/>
  <c r="H42" i="15"/>
  <c r="H40" i="15"/>
  <c r="H39" i="15"/>
  <c r="H37" i="15"/>
  <c r="H36" i="15"/>
  <c r="H34" i="15"/>
  <c r="H33" i="15"/>
  <c r="H31" i="15"/>
  <c r="H30" i="15"/>
  <c r="H28" i="15"/>
  <c r="H27" i="15"/>
  <c r="H25" i="15"/>
  <c r="H24" i="15"/>
  <c r="H22" i="15"/>
  <c r="H21" i="15"/>
  <c r="H19" i="15"/>
  <c r="H18" i="15"/>
  <c r="H16" i="15"/>
  <c r="H15" i="15"/>
  <c r="H13" i="15"/>
  <c r="H12" i="15"/>
  <c r="H10" i="15"/>
  <c r="H9" i="15"/>
  <c r="H7" i="15"/>
  <c r="H6" i="15"/>
  <c r="H4" i="15"/>
  <c r="H3" i="15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H3" i="14"/>
  <c r="H2" i="14"/>
  <c r="G20" i="13"/>
  <c r="G338" i="12"/>
  <c r="H179" i="14" l="1"/>
  <c r="H135" i="15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H3" i="13"/>
  <c r="H2" i="13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G274" i="11"/>
  <c r="G38" i="10"/>
  <c r="G191" i="9"/>
  <c r="H338" i="12" l="1"/>
  <c r="H20" i="13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H3" i="11"/>
  <c r="H2" i="11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H274" i="11" l="1"/>
  <c r="H38" i="10"/>
  <c r="H190" i="9"/>
  <c r="H189" i="9"/>
  <c r="H187" i="9"/>
  <c r="H186" i="9"/>
  <c r="H184" i="9"/>
  <c r="H183" i="9"/>
  <c r="H181" i="9"/>
  <c r="H180" i="9"/>
  <c r="H178" i="9"/>
  <c r="H177" i="9"/>
  <c r="H175" i="9"/>
  <c r="H174" i="9"/>
  <c r="H172" i="9"/>
  <c r="H171" i="9"/>
  <c r="H169" i="9"/>
  <c r="H168" i="9"/>
  <c r="H166" i="9"/>
  <c r="H165" i="9"/>
  <c r="H163" i="9"/>
  <c r="H162" i="9"/>
  <c r="H160" i="9"/>
  <c r="H159" i="9"/>
  <c r="H157" i="9"/>
  <c r="H156" i="9"/>
  <c r="H154" i="9"/>
  <c r="H153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G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G55" i="6"/>
  <c r="G54" i="6"/>
  <c r="G52" i="6"/>
  <c r="G51" i="6"/>
  <c r="G49" i="6"/>
  <c r="G48" i="6"/>
  <c r="G46" i="6"/>
  <c r="G45" i="6"/>
  <c r="G43" i="6"/>
  <c r="G42" i="6"/>
  <c r="G40" i="6"/>
  <c r="G39" i="6"/>
  <c r="G37" i="6"/>
  <c r="G36" i="6"/>
  <c r="G34" i="6"/>
  <c r="G33" i="6"/>
  <c r="G31" i="6"/>
  <c r="G30" i="6"/>
  <c r="G28" i="6"/>
  <c r="G27" i="6"/>
  <c r="G25" i="6"/>
  <c r="G24" i="6"/>
  <c r="G22" i="6"/>
  <c r="G21" i="6"/>
  <c r="G19" i="6"/>
  <c r="G18" i="6"/>
  <c r="G16" i="6"/>
  <c r="G15" i="6"/>
  <c r="G13" i="6"/>
  <c r="G12" i="6"/>
  <c r="G10" i="6"/>
  <c r="G9" i="6"/>
  <c r="G7" i="6"/>
  <c r="G6" i="6"/>
  <c r="G4" i="6"/>
  <c r="G3" i="6"/>
  <c r="G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G56" i="6" l="1"/>
  <c r="H191" i="9"/>
  <c r="H86" i="7"/>
  <c r="H140" i="3"/>
</calcChain>
</file>

<file path=xl/sharedStrings.xml><?xml version="1.0" encoding="utf-8"?>
<sst xmlns="http://schemas.openxmlformats.org/spreadsheetml/2006/main" count="5762" uniqueCount="1676">
  <si>
    <t>Артикул</t>
  </si>
  <si>
    <t>Наименование</t>
  </si>
  <si>
    <t>Изображение</t>
  </si>
  <si>
    <t>Материал</t>
  </si>
  <si>
    <t>Заказ, шт</t>
  </si>
  <si>
    <t>Цена</t>
  </si>
  <si>
    <t>Итог</t>
  </si>
  <si>
    <t>Размер</t>
  </si>
  <si>
    <t>ИТОГО</t>
  </si>
  <si>
    <t>Итого</t>
  </si>
  <si>
    <t xml:space="preserve"> https://безопасность-труда.бел</t>
  </si>
  <si>
    <t>Данный файл предназначен для оформления заказа на сайте интернет-магазина</t>
  </si>
  <si>
    <t>ДОБРЫЙ ДЕНЬ!</t>
  </si>
  <si>
    <t>2)</t>
  </si>
  <si>
    <t>1)</t>
  </si>
  <si>
    <t>Заполнить графу "ЗАКАЗ" на вкладках далее, указав количество заказываемого товара в соответствующей вкладке, либо распечатать нужные листы и заполнить количество товара вручную;</t>
  </si>
  <si>
    <t>Заполнить ниже реквизиты организации для заключения договора, либо приложить файл с реквизитами (в любом формате);</t>
  </si>
  <si>
    <t>3)</t>
  </si>
  <si>
    <t>zakaz@безопасность-труда.бел</t>
  </si>
  <si>
    <t>Viber, WhatsApp: +375 (29) 763-84-43</t>
  </si>
  <si>
    <t>МТС: +375 (29) 763-84-43 А1: +375 (44) 563-84-43</t>
  </si>
  <si>
    <t>Подробнее обзакомиться с условиями поставки и политикой конфиденциальности можно по адресам:</t>
  </si>
  <si>
    <t>Менеджер подготовит счёт-договор и свяжется с вами для уточнения деталей.</t>
  </si>
  <si>
    <t>Доставка товара осущетсвляется с приложением ОРИГИНАЛА СЧЁТА-ДОГОВОРА и ТОВАРНОЙ НАКЛАДНОЙ следующими способами:</t>
  </si>
  <si>
    <t>заказным почтовым отправлением - бесплатно при заказе свыше 30,00 BYN;</t>
  </si>
  <si>
    <t xml:space="preserve">4) </t>
  </si>
  <si>
    <t>самовывозом из п. Юбилейный (район Сеницы, Минская кольцевая) или другого места (по согласованию);</t>
  </si>
  <si>
    <t>иным способом (доставка, EMS) по согласованию с менеджером.</t>
  </si>
  <si>
    <t>Правила и условия (https://безопасность-труда.бел/?page_id=210)</t>
  </si>
  <si>
    <t>Политика конфиденциальности (https://безопасность-труда.бел/?page_id=208)</t>
  </si>
  <si>
    <t>Переслать получившийся файл (файлы) любым из способов:</t>
  </si>
  <si>
    <t>При получении товара самовывозом при себе обязательно иметь:</t>
  </si>
  <si>
    <t xml:space="preserve">1) </t>
  </si>
  <si>
    <t>Подписанный получателем Счёт-договор;</t>
  </si>
  <si>
    <t>Доверенность на получение товара, либо печать (при её наличии) при получении руководителем.</t>
  </si>
  <si>
    <t>ОБРАЩАЕМ ВНИМАНИЕ, ЧТО ВЫ ТАКЖЕ МОЖЕТЕ ОФОРМИТЬ ЗАКАЗ ОНЛАЙН НА САЙТЕ</t>
  </si>
  <si>
    <t>Для оформления заказа бланком (не онлайн) необходимо:</t>
  </si>
  <si>
    <t>заказным почтовым отправлением - 3,00 BYN при заказе до 30,00 BYN (может быть включено в цену товара - согласовывайте с менеджером);</t>
  </si>
  <si>
    <t>Реквизиты организации</t>
  </si>
  <si>
    <t>Адрес организации и адрес доставки</t>
  </si>
  <si>
    <t>Наименование организации</t>
  </si>
  <si>
    <t>Контактное лицо телефон, email</t>
  </si>
  <si>
    <t>Запрещается курить</t>
  </si>
  <si>
    <t>P01-N100</t>
  </si>
  <si>
    <t>100X100</t>
  </si>
  <si>
    <t>наклейка</t>
  </si>
  <si>
    <t>0,60</t>
  </si>
  <si>
    <t>P01-N150</t>
  </si>
  <si>
    <t>150X150</t>
  </si>
  <si>
    <t>0,90</t>
  </si>
  <si>
    <t>P01-N200</t>
  </si>
  <si>
    <t>200X200</t>
  </si>
  <si>
    <t>1,3</t>
  </si>
  <si>
    <t>P01-T100</t>
  </si>
  <si>
    <t>табличка ПВХ</t>
  </si>
  <si>
    <t>0,80</t>
  </si>
  <si>
    <t>P01-T150</t>
  </si>
  <si>
    <t>1,20</t>
  </si>
  <si>
    <t>P01-T200</t>
  </si>
  <si>
    <t>1,95</t>
  </si>
  <si>
    <t>Запрещается пользоваться открытым огнём и курить</t>
  </si>
  <si>
    <t>P02-N100</t>
  </si>
  <si>
    <t>P02-N150</t>
  </si>
  <si>
    <t>P02-N200</t>
  </si>
  <si>
    <t>P02-T100</t>
  </si>
  <si>
    <t>P02-T150</t>
  </si>
  <si>
    <t>P02-T200</t>
  </si>
  <si>
    <t>Проход запрещен</t>
  </si>
  <si>
    <t>P03-N100</t>
  </si>
  <si>
    <t>P03-N150</t>
  </si>
  <si>
    <t>P03-N200</t>
  </si>
  <si>
    <t>P03-T100</t>
  </si>
  <si>
    <t>P03-T150</t>
  </si>
  <si>
    <t>P03-T200</t>
  </si>
  <si>
    <t>Запрещается тушить водой</t>
  </si>
  <si>
    <t>P04-N100</t>
  </si>
  <si>
    <t>P04-N150</t>
  </si>
  <si>
    <t>P04-N200</t>
  </si>
  <si>
    <t>P04-T100</t>
  </si>
  <si>
    <t>P04-T150</t>
  </si>
  <si>
    <t>P04-T200</t>
  </si>
  <si>
    <t>Запрещается использовать в качестве питьевой воды</t>
  </si>
  <si>
    <t>P05-N100</t>
  </si>
  <si>
    <t>P05-N150</t>
  </si>
  <si>
    <t>P05-N200</t>
  </si>
  <si>
    <t>P05-T100</t>
  </si>
  <si>
    <t>P05-T150</t>
  </si>
  <si>
    <t>P05-T200</t>
  </si>
  <si>
    <t>Доступ посторонним запрещен</t>
  </si>
  <si>
    <t>P06-N100</t>
  </si>
  <si>
    <t>P06-N150</t>
  </si>
  <si>
    <t>P06-N200</t>
  </si>
  <si>
    <t>P06-T100</t>
  </si>
  <si>
    <t>P06-T150</t>
  </si>
  <si>
    <t>P06-T200</t>
  </si>
  <si>
    <t>Запрещается движение средств напольного транспорта</t>
  </si>
  <si>
    <t>P07-N100</t>
  </si>
  <si>
    <t>P07-N150</t>
  </si>
  <si>
    <t>P07-N200</t>
  </si>
  <si>
    <t>P07-T100</t>
  </si>
  <si>
    <t>P07-T150</t>
  </si>
  <si>
    <t>P07-T200</t>
  </si>
  <si>
    <t>Запрещается прикасаться. Опасно</t>
  </si>
  <si>
    <t>P08-N100</t>
  </si>
  <si>
    <t>P08-N150</t>
  </si>
  <si>
    <t>P08-N200</t>
  </si>
  <si>
    <t>P08-T100</t>
  </si>
  <si>
    <t>P08-T150</t>
  </si>
  <si>
    <t>P08-T200</t>
  </si>
  <si>
    <t>Запрещается прикасаться. Корпус под напряжением</t>
  </si>
  <si>
    <t>P09-N100</t>
  </si>
  <si>
    <t>P09-N150</t>
  </si>
  <si>
    <t>P09-N200</t>
  </si>
  <si>
    <t>P09-T100</t>
  </si>
  <si>
    <t>P09-T150</t>
  </si>
  <si>
    <t>P09-T200</t>
  </si>
  <si>
    <t>Не включать!</t>
  </si>
  <si>
    <t>P10-N100</t>
  </si>
  <si>
    <t>P10-N150</t>
  </si>
  <si>
    <t>P10-N200</t>
  </si>
  <si>
    <t>P10-T100</t>
  </si>
  <si>
    <t>P10-T150</t>
  </si>
  <si>
    <t>P10-T200</t>
  </si>
  <si>
    <t>Запрещается работа (присутствие) людей со стимуляторами сердечной детельности</t>
  </si>
  <si>
    <t>P11-N100</t>
  </si>
  <si>
    <t>P11-N150</t>
  </si>
  <si>
    <t>P11-N200</t>
  </si>
  <si>
    <t>P11-T100</t>
  </si>
  <si>
    <t>P11-T150</t>
  </si>
  <si>
    <t>P11-T200</t>
  </si>
  <si>
    <t>Запрещается загромождать проходы и/или складировать</t>
  </si>
  <si>
    <t>P12-N100</t>
  </si>
  <si>
    <t>P12-N150</t>
  </si>
  <si>
    <t>P12-N200</t>
  </si>
  <si>
    <t>P12-T100</t>
  </si>
  <si>
    <t>P12-T150</t>
  </si>
  <si>
    <t>P12-T200</t>
  </si>
  <si>
    <t>Запрещается подъем (спуск) людей по шахтному стволу (запрещается транспортирование пассажиров)</t>
  </si>
  <si>
    <t>P13-N100</t>
  </si>
  <si>
    <t>P13-N150</t>
  </si>
  <si>
    <t>P13-N200</t>
  </si>
  <si>
    <t>P13-T100</t>
  </si>
  <si>
    <t>P13-T150</t>
  </si>
  <si>
    <t>P13-T200</t>
  </si>
  <si>
    <t>Запрещается вход (проход) с животными</t>
  </si>
  <si>
    <t>P14-N100</t>
  </si>
  <si>
    <t>P14-N150</t>
  </si>
  <si>
    <t>P14-N200</t>
  </si>
  <si>
    <t>P14-T100</t>
  </si>
  <si>
    <t>P14-T150</t>
  </si>
  <si>
    <t>P14-T200</t>
  </si>
  <si>
    <t>Запрещается работа (присутствие) людей, имеющих металлические имплантанты</t>
  </si>
  <si>
    <t>P16-N100</t>
  </si>
  <si>
    <t>P16-N150</t>
  </si>
  <si>
    <t>P16-N200</t>
  </si>
  <si>
    <t>P16-T100</t>
  </si>
  <si>
    <t>P16-T150</t>
  </si>
  <si>
    <t>P16-T200</t>
  </si>
  <si>
    <t>Запрещается разбрызгивать воду</t>
  </si>
  <si>
    <t>P17-N100</t>
  </si>
  <si>
    <t>P17-N150</t>
  </si>
  <si>
    <t>P17-N200</t>
  </si>
  <si>
    <t>P17-T100</t>
  </si>
  <si>
    <t>P17-T150</t>
  </si>
  <si>
    <t>P17-T200</t>
  </si>
  <si>
    <t>Запрещается пользоваться мобильным (сотовым) телефоном или переносной рацией</t>
  </si>
  <si>
    <t>P18-N100</t>
  </si>
  <si>
    <t>P18-N150</t>
  </si>
  <si>
    <t>P18-N200</t>
  </si>
  <si>
    <t>P18-T100</t>
  </si>
  <si>
    <t>P18-T150</t>
  </si>
  <si>
    <t>P18-T200</t>
  </si>
  <si>
    <t>Запрещение (прочие опасности или опасные действия)</t>
  </si>
  <si>
    <t>P21-N100</t>
  </si>
  <si>
    <t>P21-N150</t>
  </si>
  <si>
    <t>P21-N200</t>
  </si>
  <si>
    <t>P21-T100</t>
  </si>
  <si>
    <t>P21-T150</t>
  </si>
  <si>
    <t>P21-T200</t>
  </si>
  <si>
    <t>Запрещается иметь при (на) себе металлические предметы (часы и т.п.)</t>
  </si>
  <si>
    <t>P27-N100</t>
  </si>
  <si>
    <t>P27-N150</t>
  </si>
  <si>
    <t>P27-N200</t>
  </si>
  <si>
    <t>P27-T100</t>
  </si>
  <si>
    <t>P27-T150</t>
  </si>
  <si>
    <t>P27-T200</t>
  </si>
  <si>
    <t>Запрещается принимать пищу</t>
  </si>
  <si>
    <t>P30-N100</t>
  </si>
  <si>
    <t>P30-N150</t>
  </si>
  <si>
    <t>P30-N200</t>
  </si>
  <si>
    <t>P30-T100</t>
  </si>
  <si>
    <t>P30-T150</t>
  </si>
  <si>
    <t>P30-T200</t>
  </si>
  <si>
    <t>Запрещается подходить к элементам оборудования с маховыми движениями большой амплитуды</t>
  </si>
  <si>
    <t>P32-N100</t>
  </si>
  <si>
    <t>P32-N150</t>
  </si>
  <si>
    <t>P32-N200</t>
  </si>
  <si>
    <t>P32-T100</t>
  </si>
  <si>
    <t>P32-T150</t>
  </si>
  <si>
    <t>P32-T200</t>
  </si>
  <si>
    <t>Запрещается брать руками. Сыпучая масса (непрочная упаковка)</t>
  </si>
  <si>
    <t>P33-N100</t>
  </si>
  <si>
    <t>P33-N150</t>
  </si>
  <si>
    <t>P33-N200</t>
  </si>
  <si>
    <t>P33-T100</t>
  </si>
  <si>
    <t>P33-T150</t>
  </si>
  <si>
    <t>P33-T200</t>
  </si>
  <si>
    <t>Запрещается пользоваться лифтом для подъёма (спуска) людей</t>
  </si>
  <si>
    <t>P34-N100</t>
  </si>
  <si>
    <t>P34-N150</t>
  </si>
  <si>
    <t>P34-N200</t>
  </si>
  <si>
    <t>P34-T100</t>
  </si>
  <si>
    <t>P34-T150</t>
  </si>
  <si>
    <t>P34-T200</t>
  </si>
  <si>
    <t>Работать в защитных очках</t>
  </si>
  <si>
    <t>M01-N100</t>
  </si>
  <si>
    <t>0,6</t>
  </si>
  <si>
    <t>M01-N150</t>
  </si>
  <si>
    <t>0,9</t>
  </si>
  <si>
    <t>M01-N200</t>
  </si>
  <si>
    <t>M01-T100</t>
  </si>
  <si>
    <t>0,8</t>
  </si>
  <si>
    <t>M01-T150</t>
  </si>
  <si>
    <t>1,2</t>
  </si>
  <si>
    <t>M01-T200</t>
  </si>
  <si>
    <t>Работать в защитной каске (шлеме)</t>
  </si>
  <si>
    <t>M02-N100</t>
  </si>
  <si>
    <t>M02-N150</t>
  </si>
  <si>
    <t>M02-N200</t>
  </si>
  <si>
    <t>M02-T100</t>
  </si>
  <si>
    <t>M02-T150</t>
  </si>
  <si>
    <t>M02-T200</t>
  </si>
  <si>
    <t>Работать в защитных наушниках</t>
  </si>
  <si>
    <t>M03-N100</t>
  </si>
  <si>
    <t>M03-N150</t>
  </si>
  <si>
    <t>M03-N200</t>
  </si>
  <si>
    <t>M03-T100</t>
  </si>
  <si>
    <t>M03-T150</t>
  </si>
  <si>
    <t>M03-T200</t>
  </si>
  <si>
    <t>Работать в средствах индивидуальной защиты органов дыхания</t>
  </si>
  <si>
    <t>M04-N100</t>
  </si>
  <si>
    <t>M04-N150</t>
  </si>
  <si>
    <t>M04-N200</t>
  </si>
  <si>
    <t>M04-T100</t>
  </si>
  <si>
    <t>M04-T150</t>
  </si>
  <si>
    <t>M04-T200</t>
  </si>
  <si>
    <t>Работать в защитной обуви</t>
  </si>
  <si>
    <t>M05-N100</t>
  </si>
  <si>
    <t>M05-N150</t>
  </si>
  <si>
    <t>M05-N200</t>
  </si>
  <si>
    <t>M05-T100</t>
  </si>
  <si>
    <t>M05-T150</t>
  </si>
  <si>
    <t>M05-T200</t>
  </si>
  <si>
    <t>Работать в защитных перчатках</t>
  </si>
  <si>
    <t>M06-N100</t>
  </si>
  <si>
    <t>M06-N150</t>
  </si>
  <si>
    <t>M06-N200</t>
  </si>
  <si>
    <t>M06-T100</t>
  </si>
  <si>
    <t>M06-T150</t>
  </si>
  <si>
    <t>M06-T200</t>
  </si>
  <si>
    <t>Работать в защитной одежде</t>
  </si>
  <si>
    <t>M07-N100</t>
  </si>
  <si>
    <t>M07-N150</t>
  </si>
  <si>
    <t>M07-N200</t>
  </si>
  <si>
    <t>M07-T100</t>
  </si>
  <si>
    <t>M07-T150</t>
  </si>
  <si>
    <t>M07-T200</t>
  </si>
  <si>
    <t>Работать в защитном щитке</t>
  </si>
  <si>
    <t>M08-N100</t>
  </si>
  <si>
    <t>M08-N150</t>
  </si>
  <si>
    <t>M08-N200</t>
  </si>
  <si>
    <t>M08-T100</t>
  </si>
  <si>
    <t>M08-T150</t>
  </si>
  <si>
    <t>M08-T200</t>
  </si>
  <si>
    <t>Работать в предохранительном (страховочном) поясе</t>
  </si>
  <si>
    <t>M09-N100</t>
  </si>
  <si>
    <t>M09-N150</t>
  </si>
  <si>
    <t>M09-N200</t>
  </si>
  <si>
    <t>M09-T100</t>
  </si>
  <si>
    <t>M09-T150</t>
  </si>
  <si>
    <t>M09-T200</t>
  </si>
  <si>
    <t>Проход здесь</t>
  </si>
  <si>
    <t>M10-N100</t>
  </si>
  <si>
    <t>M10-N150</t>
  </si>
  <si>
    <t>M10-N200</t>
  </si>
  <si>
    <t>M10-T100</t>
  </si>
  <si>
    <t>M10-T150</t>
  </si>
  <si>
    <t>M10-T200</t>
  </si>
  <si>
    <t>Общий предписывающий знак (прочие предписания)</t>
  </si>
  <si>
    <t>M11-N100</t>
  </si>
  <si>
    <t>M11-N150</t>
  </si>
  <si>
    <t>M11-N200</t>
  </si>
  <si>
    <t>M11-T100</t>
  </si>
  <si>
    <t>M11-T150</t>
  </si>
  <si>
    <t>M11-T200</t>
  </si>
  <si>
    <t>Переходить по надземному переходу</t>
  </si>
  <si>
    <t>M12-N100</t>
  </si>
  <si>
    <t>M12-N150</t>
  </si>
  <si>
    <t>M12-N200</t>
  </si>
  <si>
    <t>M12-T100</t>
  </si>
  <si>
    <t>M12-T150</t>
  </si>
  <si>
    <t>M12-T200</t>
  </si>
  <si>
    <t>Отключить штепсельную вилку</t>
  </si>
  <si>
    <t>M13-N100</t>
  </si>
  <si>
    <t>M13-N150</t>
  </si>
  <si>
    <t>M13-N200</t>
  </si>
  <si>
    <t>M13-T100</t>
  </si>
  <si>
    <t>M13-T150</t>
  </si>
  <si>
    <t>M13-T200</t>
  </si>
  <si>
    <t>Отключить перед работой</t>
  </si>
  <si>
    <t>M14-N100</t>
  </si>
  <si>
    <t>M14-N150</t>
  </si>
  <si>
    <t>M14-N200</t>
  </si>
  <si>
    <t>M14-T100</t>
  </si>
  <si>
    <t>M14-T150</t>
  </si>
  <si>
    <t>M14-T200</t>
  </si>
  <si>
    <t>Направляющая стрелка</t>
  </si>
  <si>
    <t>F0101-N100-N</t>
  </si>
  <si>
    <t>F0101-N100-F</t>
  </si>
  <si>
    <t>1,70</t>
  </si>
  <si>
    <t>F0101-N150-N</t>
  </si>
  <si>
    <t>F0101-N150-F</t>
  </si>
  <si>
    <t>3,00</t>
  </si>
  <si>
    <t>F0101-N200-N</t>
  </si>
  <si>
    <t>1,25</t>
  </si>
  <si>
    <t>F0101-N200-F</t>
  </si>
  <si>
    <t>5,00</t>
  </si>
  <si>
    <t>F0101-T100-N</t>
  </si>
  <si>
    <t>F0101-T100-F</t>
  </si>
  <si>
    <t>2,00</t>
  </si>
  <si>
    <t>F0101-T150-N</t>
  </si>
  <si>
    <t>F0101-T150-F</t>
  </si>
  <si>
    <t>3,50</t>
  </si>
  <si>
    <t>F0101-T200-N</t>
  </si>
  <si>
    <t>F0101-T200-F</t>
  </si>
  <si>
    <t>5,80</t>
  </si>
  <si>
    <t>Направляющая стрелка под углом 45 градусов</t>
  </si>
  <si>
    <t>F0102-N100-N</t>
  </si>
  <si>
    <t>F0102-N100-F</t>
  </si>
  <si>
    <t>F0102-N150-N</t>
  </si>
  <si>
    <t>F0102-N150-F</t>
  </si>
  <si>
    <t>F0102-N200-N</t>
  </si>
  <si>
    <t>F0102-N200-F</t>
  </si>
  <si>
    <t>F0102-T100-N</t>
  </si>
  <si>
    <t>F0102-T100-F</t>
  </si>
  <si>
    <t>F0102-T150-N</t>
  </si>
  <si>
    <t>F0102-T150-F</t>
  </si>
  <si>
    <t>F0102-T200-N</t>
  </si>
  <si>
    <t>F0102-T200-F</t>
  </si>
  <si>
    <t>Пожарный кран</t>
  </si>
  <si>
    <t>F02-N100-N</t>
  </si>
  <si>
    <t>F02-N100-F</t>
  </si>
  <si>
    <t>F02-N150-N</t>
  </si>
  <si>
    <t>F02-N150-F</t>
  </si>
  <si>
    <t>F02-N200-N</t>
  </si>
  <si>
    <t>F02-N200-F</t>
  </si>
  <si>
    <t>F02-T100-N</t>
  </si>
  <si>
    <t>F02-T100-F</t>
  </si>
  <si>
    <t>F02-T150-N</t>
  </si>
  <si>
    <t>F02-T150-F</t>
  </si>
  <si>
    <t>F02-T200-N</t>
  </si>
  <si>
    <t>F02-T200-F</t>
  </si>
  <si>
    <t>Пожарная лестница</t>
  </si>
  <si>
    <t>F03-N100-N</t>
  </si>
  <si>
    <t>F03-N100-F</t>
  </si>
  <si>
    <t>F03-N150-N</t>
  </si>
  <si>
    <t>F03-N150-F</t>
  </si>
  <si>
    <t>F03-N200-N</t>
  </si>
  <si>
    <t>F03-N200-F</t>
  </si>
  <si>
    <t>F03-T100-N</t>
  </si>
  <si>
    <t>F03-T100-F</t>
  </si>
  <si>
    <t>F03-T150-N</t>
  </si>
  <si>
    <t>F03-T150-F</t>
  </si>
  <si>
    <t>F03-T200-N</t>
  </si>
  <si>
    <t>F03-T200-F</t>
  </si>
  <si>
    <t>Огнетушитель</t>
  </si>
  <si>
    <t>F04-N100-N</t>
  </si>
  <si>
    <t>F04-N100-F</t>
  </si>
  <si>
    <t>F04-N150-N</t>
  </si>
  <si>
    <t>F04-N150-F</t>
  </si>
  <si>
    <t>F04-N200-N</t>
  </si>
  <si>
    <t>F04-N200-F</t>
  </si>
  <si>
    <t>F04-T100-N</t>
  </si>
  <si>
    <t>F04-T100-F</t>
  </si>
  <si>
    <t>F04-T150-N</t>
  </si>
  <si>
    <t>F04-T150-F</t>
  </si>
  <si>
    <t>F04-T200-N</t>
  </si>
  <si>
    <t>F04-T200-F</t>
  </si>
  <si>
    <t>Телефон для использования при пожаре</t>
  </si>
  <si>
    <t>F05-N100-N</t>
  </si>
  <si>
    <t>F05-N100-F</t>
  </si>
  <si>
    <t>F05-N150-N</t>
  </si>
  <si>
    <t>F05-N150-F</t>
  </si>
  <si>
    <t>F05-N200-N</t>
  </si>
  <si>
    <t>F05-N200-F</t>
  </si>
  <si>
    <t>F05-T100-N</t>
  </si>
  <si>
    <t>F05-T100-F</t>
  </si>
  <si>
    <t>F05-T150-N</t>
  </si>
  <si>
    <t>F05-T150-F</t>
  </si>
  <si>
    <t>F05-T200-N</t>
  </si>
  <si>
    <t>F05-T200-F</t>
  </si>
  <si>
    <t>Место размещения нескольких средств противопожарной защиты</t>
  </si>
  <si>
    <t>F06-N100-N</t>
  </si>
  <si>
    <t>F06-N100-F</t>
  </si>
  <si>
    <t>F06-N150-N</t>
  </si>
  <si>
    <t>F06-N150-F</t>
  </si>
  <si>
    <t>F06-N200-N</t>
  </si>
  <si>
    <t>F06-N200-F</t>
  </si>
  <si>
    <t>F06-T100-N</t>
  </si>
  <si>
    <t>F06-T100-F</t>
  </si>
  <si>
    <t>F06-T150-N</t>
  </si>
  <si>
    <t>F06-T150-F</t>
  </si>
  <si>
    <t>F06-T200-N</t>
  </si>
  <si>
    <t>F06-T200-F</t>
  </si>
  <si>
    <t>Пожарный водоисточник</t>
  </si>
  <si>
    <t>F07-N150-N</t>
  </si>
  <si>
    <t>F07-N150-S</t>
  </si>
  <si>
    <t>1,60</t>
  </si>
  <si>
    <t>F07-N200-N</t>
  </si>
  <si>
    <t>1,30</t>
  </si>
  <si>
    <t>F07-N200-S</t>
  </si>
  <si>
    <t>2,90</t>
  </si>
  <si>
    <t>F07-N300-N</t>
  </si>
  <si>
    <t>300Х300</t>
  </si>
  <si>
    <t>1,90</t>
  </si>
  <si>
    <t>F07-N300-S</t>
  </si>
  <si>
    <t>5,50</t>
  </si>
  <si>
    <t>F07-T150-N</t>
  </si>
  <si>
    <t>F07-T150-S</t>
  </si>
  <si>
    <t>F07-T200-N</t>
  </si>
  <si>
    <t>F07-T200-S</t>
  </si>
  <si>
    <t>F07-T300-N</t>
  </si>
  <si>
    <t>2,50</t>
  </si>
  <si>
    <t>F07-T300-S</t>
  </si>
  <si>
    <t>6,20</t>
  </si>
  <si>
    <t>F07-TM300-N</t>
  </si>
  <si>
    <t>металл</t>
  </si>
  <si>
    <t>10,00</t>
  </si>
  <si>
    <t>F07-TM300-S</t>
  </si>
  <si>
    <t>15,00</t>
  </si>
  <si>
    <t>Пожарный сухотрубный стояк</t>
  </si>
  <si>
    <t>F08-N150-N</t>
  </si>
  <si>
    <t>F08-N150-S</t>
  </si>
  <si>
    <t>F08-N200-N</t>
  </si>
  <si>
    <t>F08-N200-S</t>
  </si>
  <si>
    <t>F08-N300-N</t>
  </si>
  <si>
    <t>F08-N300-S</t>
  </si>
  <si>
    <t>F08-T150-N</t>
  </si>
  <si>
    <t>F08-T150-S</t>
  </si>
  <si>
    <t>F08-T200-N</t>
  </si>
  <si>
    <t>F08-T200-S</t>
  </si>
  <si>
    <t>F08-T300-N</t>
  </si>
  <si>
    <t>F08-T300-S</t>
  </si>
  <si>
    <t>F08-TM300-N</t>
  </si>
  <si>
    <t>F08-TM300-S</t>
  </si>
  <si>
    <t>Пожарный гидрант</t>
  </si>
  <si>
    <t>F09-N150-N</t>
  </si>
  <si>
    <t>F09-N150-S</t>
  </si>
  <si>
    <t>F09-N200-N</t>
  </si>
  <si>
    <t>F09-N200-S</t>
  </si>
  <si>
    <t>F09-N300-N</t>
  </si>
  <si>
    <t>F09-N300-S</t>
  </si>
  <si>
    <t>F09-T150-N</t>
  </si>
  <si>
    <t>F09-T150-S</t>
  </si>
  <si>
    <t>F09-T200-N</t>
  </si>
  <si>
    <t>F09-T200-S</t>
  </si>
  <si>
    <t>F09-T300-N</t>
  </si>
  <si>
    <t>F09-T300-S</t>
  </si>
  <si>
    <t>F09-TM300-N</t>
  </si>
  <si>
    <t>F09-TM300-S</t>
  </si>
  <si>
    <t>Кнопка включения установок пожарной автоматики</t>
  </si>
  <si>
    <t>F10-N100-N</t>
  </si>
  <si>
    <t>F10-N100-F</t>
  </si>
  <si>
    <t>F10-N150-N</t>
  </si>
  <si>
    <t>F10-N150-F</t>
  </si>
  <si>
    <t>F10-N200-N</t>
  </si>
  <si>
    <t>F10-N200-F</t>
  </si>
  <si>
    <t>F10-T100-N</t>
  </si>
  <si>
    <t>F10-T100-F</t>
  </si>
  <si>
    <t>F10-T150-N</t>
  </si>
  <si>
    <t>F10-T150-F</t>
  </si>
  <si>
    <t>F10-T200-N</t>
  </si>
  <si>
    <t>F10-T200-F</t>
  </si>
  <si>
    <t>Звуковой оповещатель пожарной тревоги</t>
  </si>
  <si>
    <t>F11-N100-N</t>
  </si>
  <si>
    <t>F11-N100-F</t>
  </si>
  <si>
    <t>F11-N150-N</t>
  </si>
  <si>
    <t>F11-N150-F</t>
  </si>
  <si>
    <t>F11-N200-N</t>
  </si>
  <si>
    <t>F11-N200-F</t>
  </si>
  <si>
    <t>F11-T100-N</t>
  </si>
  <si>
    <t>F11-T100-F</t>
  </si>
  <si>
    <t>F11-T150-N</t>
  </si>
  <si>
    <t>F11-T150-F</t>
  </si>
  <si>
    <t>F11-T200-N</t>
  </si>
  <si>
    <t>F11-T200-F</t>
  </si>
  <si>
    <t>Ответственный за ПП состояние</t>
  </si>
  <si>
    <t>Z68-N</t>
  </si>
  <si>
    <t>1,10</t>
  </si>
  <si>
    <t>Z68-T</t>
  </si>
  <si>
    <t>1,40</t>
  </si>
  <si>
    <t>Ответственный за ПБ</t>
  </si>
  <si>
    <t>Z69-N</t>
  </si>
  <si>
    <t>Z69-T</t>
  </si>
  <si>
    <t>Ответственный за ПБ и безопасные условия труда</t>
  </si>
  <si>
    <t>Z70-N</t>
  </si>
  <si>
    <t>Z70-T</t>
  </si>
  <si>
    <t>Номер пожарного крана (красный)</t>
  </si>
  <si>
    <t>Z71-N</t>
  </si>
  <si>
    <t>Z71-T</t>
  </si>
  <si>
    <t>Номер пожарного крана (белый)</t>
  </si>
  <si>
    <t>Z71A-N</t>
  </si>
  <si>
    <t>Z71A-T</t>
  </si>
  <si>
    <t>При пожаре звонить</t>
  </si>
  <si>
    <t>Z72-N</t>
  </si>
  <si>
    <t>Z72-T</t>
  </si>
  <si>
    <t>ПК (групповой знак)</t>
  </si>
  <si>
    <t>Z73-N</t>
  </si>
  <si>
    <t>Z73-T</t>
  </si>
  <si>
    <t>ПК (групповой знак) 2</t>
  </si>
  <si>
    <t>Z74-N</t>
  </si>
  <si>
    <t>Z74-T</t>
  </si>
  <si>
    <t>Действия при пожаре (с насосом-повысителем)</t>
  </si>
  <si>
    <t>Z85-N</t>
  </si>
  <si>
    <t>1,00</t>
  </si>
  <si>
    <t>Z85-T</t>
  </si>
  <si>
    <t>Действия при пожаре (без насоса-повысителя)</t>
  </si>
  <si>
    <t>Z86-N</t>
  </si>
  <si>
    <t>Z86-T</t>
  </si>
  <si>
    <t>Соблюдайте правила ПБ</t>
  </si>
  <si>
    <t>Z87-N</t>
  </si>
  <si>
    <t>Z87-T</t>
  </si>
  <si>
    <t>Экстренная помощь</t>
  </si>
  <si>
    <t>Z94-N</t>
  </si>
  <si>
    <t>Z94-T</t>
  </si>
  <si>
    <t>При пожаре выходить по лестнице (групповой знак)</t>
  </si>
  <si>
    <t>Z100-N</t>
  </si>
  <si>
    <t>1,50</t>
  </si>
  <si>
    <t>Z100-T</t>
  </si>
  <si>
    <t>Категория "А"</t>
  </si>
  <si>
    <t>A-N200</t>
  </si>
  <si>
    <t>A-N300</t>
  </si>
  <si>
    <t>A-T200</t>
  </si>
  <si>
    <t>A-T300</t>
  </si>
  <si>
    <t>Категория "Б"</t>
  </si>
  <si>
    <t>B-N200</t>
  </si>
  <si>
    <t>B-N300</t>
  </si>
  <si>
    <t>B-T200</t>
  </si>
  <si>
    <t>B-T300</t>
  </si>
  <si>
    <t>Категория "B1"</t>
  </si>
  <si>
    <t>V1-N200</t>
  </si>
  <si>
    <t>V1-N300</t>
  </si>
  <si>
    <t>V1-T200</t>
  </si>
  <si>
    <t>V1-T300</t>
  </si>
  <si>
    <t>Категория "B2"</t>
  </si>
  <si>
    <t>V2-N200</t>
  </si>
  <si>
    <t>V2-N300</t>
  </si>
  <si>
    <t>V2-T200</t>
  </si>
  <si>
    <t>V2-T300</t>
  </si>
  <si>
    <t>Категория "B3"</t>
  </si>
  <si>
    <t>V3-N200</t>
  </si>
  <si>
    <t>V3-N300</t>
  </si>
  <si>
    <t>V3-T200</t>
  </si>
  <si>
    <t>V3-T300</t>
  </si>
  <si>
    <t>Категория "B4"</t>
  </si>
  <si>
    <t>V4-N200</t>
  </si>
  <si>
    <t>V4-N300</t>
  </si>
  <si>
    <t>V4-T200</t>
  </si>
  <si>
    <t>V4-T300</t>
  </si>
  <si>
    <t>Категория "Г1"</t>
  </si>
  <si>
    <t>G1-N200</t>
  </si>
  <si>
    <t>G1-N300</t>
  </si>
  <si>
    <t>G1-T200</t>
  </si>
  <si>
    <t>G1-T300</t>
  </si>
  <si>
    <t>Категория "Г2"</t>
  </si>
  <si>
    <t>G2-N200</t>
  </si>
  <si>
    <t>G2-N300</t>
  </si>
  <si>
    <t>G2-T200</t>
  </si>
  <si>
    <t>G2-T300</t>
  </si>
  <si>
    <t>Категория "Д"</t>
  </si>
  <si>
    <t>D-N200</t>
  </si>
  <si>
    <t>D-N300</t>
  </si>
  <si>
    <t>D-T200</t>
  </si>
  <si>
    <t>D-T300</t>
  </si>
  <si>
    <t>А/В-I</t>
  </si>
  <si>
    <t>AV1-N200</t>
  </si>
  <si>
    <t>AV1-N300</t>
  </si>
  <si>
    <t>AV1-T200</t>
  </si>
  <si>
    <t>AV1-T300</t>
  </si>
  <si>
    <t>А/В-Iа</t>
  </si>
  <si>
    <t>AV1A-N200</t>
  </si>
  <si>
    <t>AV1A-N300</t>
  </si>
  <si>
    <t>AV1A-T200</t>
  </si>
  <si>
    <t>AV1A-T300</t>
  </si>
  <si>
    <t>А/В-Iб</t>
  </si>
  <si>
    <t>AV1B-N200</t>
  </si>
  <si>
    <t>AV1B-N300</t>
  </si>
  <si>
    <t>AV1B-T200</t>
  </si>
  <si>
    <t>AV1B-T300</t>
  </si>
  <si>
    <t>Ан/В-Iг</t>
  </si>
  <si>
    <t>ANV1G-N200</t>
  </si>
  <si>
    <t>ANV1G-N300</t>
  </si>
  <si>
    <t>ANV1G-T200</t>
  </si>
  <si>
    <t>ANV1G-T300</t>
  </si>
  <si>
    <t>Б/В-I</t>
  </si>
  <si>
    <t>BV1-N200</t>
  </si>
  <si>
    <t>BV1-N300</t>
  </si>
  <si>
    <t>BV1-T200</t>
  </si>
  <si>
    <t>BV1-T300</t>
  </si>
  <si>
    <t>Б/В-Iа</t>
  </si>
  <si>
    <t>BV1A-N200</t>
  </si>
  <si>
    <t>BV1A-N300</t>
  </si>
  <si>
    <t>BV1A-T200</t>
  </si>
  <si>
    <t>BV1A-T300</t>
  </si>
  <si>
    <t>Бн/В-Iг</t>
  </si>
  <si>
    <t>BNV1G-N200</t>
  </si>
  <si>
    <t>BNV1G-N300</t>
  </si>
  <si>
    <t>BNV1G-T200</t>
  </si>
  <si>
    <t>BNV1G-T300</t>
  </si>
  <si>
    <t>Б/В-II</t>
  </si>
  <si>
    <t>BV2-N200</t>
  </si>
  <si>
    <t>BV2-N300</t>
  </si>
  <si>
    <t>BV2-T200</t>
  </si>
  <si>
    <t>BV2-T300</t>
  </si>
  <si>
    <t>Б/В-IIа</t>
  </si>
  <si>
    <t>BV2A-N200</t>
  </si>
  <si>
    <t>BV2A-N300</t>
  </si>
  <si>
    <t>BV2A-T200</t>
  </si>
  <si>
    <t>BV2A-T300</t>
  </si>
  <si>
    <t>Б/П-II</t>
  </si>
  <si>
    <t>BP2-N200</t>
  </si>
  <si>
    <t>BP2-N300</t>
  </si>
  <si>
    <t>BP2-T200</t>
  </si>
  <si>
    <t>BP2-T300</t>
  </si>
  <si>
    <t>Вн/В-Iг</t>
  </si>
  <si>
    <t>VNV1G-N200</t>
  </si>
  <si>
    <t>VNV1G-N300</t>
  </si>
  <si>
    <t>VNV1G-T200</t>
  </si>
  <si>
    <t>VNV1G-T300</t>
  </si>
  <si>
    <t>Вн/П-III</t>
  </si>
  <si>
    <t>VNP3-N200</t>
  </si>
  <si>
    <t>VNP3-N300</t>
  </si>
  <si>
    <t>VNP3-T200</t>
  </si>
  <si>
    <t>VNP3-T300</t>
  </si>
  <si>
    <t>В1/B-I</t>
  </si>
  <si>
    <t>V1V1-N200</t>
  </si>
  <si>
    <t>V1V1-N300</t>
  </si>
  <si>
    <t>V1V1-T200</t>
  </si>
  <si>
    <t>V1V1-T300</t>
  </si>
  <si>
    <t>В1/B-Ia</t>
  </si>
  <si>
    <t>V1V1A-N200</t>
  </si>
  <si>
    <t>V1V1A-N300</t>
  </si>
  <si>
    <t>V1V1A-T200</t>
  </si>
  <si>
    <t>V1V1A-T300</t>
  </si>
  <si>
    <t>В1/В-Iб</t>
  </si>
  <si>
    <t>V1V1B-N200</t>
  </si>
  <si>
    <t>V1V1B-N300</t>
  </si>
  <si>
    <t>V1V1B-T200</t>
  </si>
  <si>
    <t>V1V1B-T300</t>
  </si>
  <si>
    <t>В1/В-II</t>
  </si>
  <si>
    <t>V1V2-N200</t>
  </si>
  <si>
    <t>V1V2-N300</t>
  </si>
  <si>
    <t>V1V2-T200</t>
  </si>
  <si>
    <t>V1V2-T300</t>
  </si>
  <si>
    <t>В1/В-IIа</t>
  </si>
  <si>
    <t>V1V2A-N200</t>
  </si>
  <si>
    <t>V1V2A-N300</t>
  </si>
  <si>
    <t>V1V2A-T200</t>
  </si>
  <si>
    <t>V1V2A-T300</t>
  </si>
  <si>
    <t>В1/П-I</t>
  </si>
  <si>
    <t>V1P1-N200</t>
  </si>
  <si>
    <t>V1P1-N300</t>
  </si>
  <si>
    <t>V1P1-T200</t>
  </si>
  <si>
    <t>V1P1-T300</t>
  </si>
  <si>
    <t>В1/П-II</t>
  </si>
  <si>
    <t>V1P2-N200</t>
  </si>
  <si>
    <t>V1P2-N300</t>
  </si>
  <si>
    <t>V1P2-T200</t>
  </si>
  <si>
    <t>V1P2-T300</t>
  </si>
  <si>
    <t>В1/П-IIа</t>
  </si>
  <si>
    <t>V1P2A-N200</t>
  </si>
  <si>
    <t>V1P2A-N300</t>
  </si>
  <si>
    <t>V1P2A-T200</t>
  </si>
  <si>
    <t>V1P2A-T300</t>
  </si>
  <si>
    <t>В2/B-I</t>
  </si>
  <si>
    <t>V2V1-N200</t>
  </si>
  <si>
    <t>V2V1-N300</t>
  </si>
  <si>
    <t>V2V1-T200</t>
  </si>
  <si>
    <t>V2V1-T300</t>
  </si>
  <si>
    <t>В2/B-Iа</t>
  </si>
  <si>
    <t>V2V1A-N200</t>
  </si>
  <si>
    <t>V2V1A-N300</t>
  </si>
  <si>
    <t>V2V1A-T200</t>
  </si>
  <si>
    <t>V2V1A-T300</t>
  </si>
  <si>
    <t>В2/B-Iб</t>
  </si>
  <si>
    <t>V2V1B-N200</t>
  </si>
  <si>
    <t>V2V1B-N300</t>
  </si>
  <si>
    <t>V2V1B-T200</t>
  </si>
  <si>
    <t>V2V1B-T300</t>
  </si>
  <si>
    <t>В2/B-II</t>
  </si>
  <si>
    <t>V2V2-N200</t>
  </si>
  <si>
    <t>V2V2-N300</t>
  </si>
  <si>
    <t>V2V2-T200</t>
  </si>
  <si>
    <t>V2V2-T300</t>
  </si>
  <si>
    <t>В2/B-IIа</t>
  </si>
  <si>
    <t>V2V2A-N200</t>
  </si>
  <si>
    <t>V2V2A-N300</t>
  </si>
  <si>
    <t>V2V2A-T200</t>
  </si>
  <si>
    <t>V2V2A-T300</t>
  </si>
  <si>
    <t>В2/П-I</t>
  </si>
  <si>
    <t>V2P1-N200</t>
  </si>
  <si>
    <t>V2P1-N300</t>
  </si>
  <si>
    <t>V2P1-T200</t>
  </si>
  <si>
    <t>V2P1-T300</t>
  </si>
  <si>
    <t>В2/П-II</t>
  </si>
  <si>
    <t>V2P2-N200</t>
  </si>
  <si>
    <t>V2P2-N300</t>
  </si>
  <si>
    <t>V2P2-T200</t>
  </si>
  <si>
    <t>V2P2-T300</t>
  </si>
  <si>
    <t>В2/П-IIа</t>
  </si>
  <si>
    <t>V2P2A-N200</t>
  </si>
  <si>
    <t>V2P2A-N300</t>
  </si>
  <si>
    <t>V2P2A-T200</t>
  </si>
  <si>
    <t>V2P2A-T300</t>
  </si>
  <si>
    <t>В3/В-I</t>
  </si>
  <si>
    <t>V3V1-N200</t>
  </si>
  <si>
    <t>V3V1-N300</t>
  </si>
  <si>
    <t>V3V1-T200</t>
  </si>
  <si>
    <t>V3V1-T300</t>
  </si>
  <si>
    <t>В3/В-Iа</t>
  </si>
  <si>
    <t>V3V1A-N200</t>
  </si>
  <si>
    <t>V3V1A-N300</t>
  </si>
  <si>
    <t>V3V1A-T200</t>
  </si>
  <si>
    <t>V3V1A-T300</t>
  </si>
  <si>
    <t>В3/В-Iб</t>
  </si>
  <si>
    <t>V3V1B-N200</t>
  </si>
  <si>
    <t>V3V1B-N300</t>
  </si>
  <si>
    <t>V3V1B-T200</t>
  </si>
  <si>
    <t>V3V1B-T300</t>
  </si>
  <si>
    <t>В3/В-II</t>
  </si>
  <si>
    <t>V3V2-N200</t>
  </si>
  <si>
    <t>V3V2-N300</t>
  </si>
  <si>
    <t>V3V2-T200</t>
  </si>
  <si>
    <t>V3V2-T300</t>
  </si>
  <si>
    <t>В3/В-IIа</t>
  </si>
  <si>
    <t>V3V2A-N200</t>
  </si>
  <si>
    <t>V3V2A-N300</t>
  </si>
  <si>
    <t>V3V2A-T200</t>
  </si>
  <si>
    <t>V3V2A-T300</t>
  </si>
  <si>
    <t>В3/П-I</t>
  </si>
  <si>
    <t>V3P1-N200</t>
  </si>
  <si>
    <t>V3P1-N300</t>
  </si>
  <si>
    <t>V3P1-T200</t>
  </si>
  <si>
    <t>V3P1-T300</t>
  </si>
  <si>
    <t>В3/П-II</t>
  </si>
  <si>
    <t>V3P2-N200</t>
  </si>
  <si>
    <t>V3P2-N300</t>
  </si>
  <si>
    <t>V3P2-T200</t>
  </si>
  <si>
    <t>V3P2-T300</t>
  </si>
  <si>
    <t>В3/П-IIа</t>
  </si>
  <si>
    <t>V3P2A-N200</t>
  </si>
  <si>
    <t>V3P2A-N300</t>
  </si>
  <si>
    <t>V3P2A-T200</t>
  </si>
  <si>
    <t>V3P2A-T300</t>
  </si>
  <si>
    <t>В4/В-I</t>
  </si>
  <si>
    <t>V4V1-N200</t>
  </si>
  <si>
    <t>V4V1-N300</t>
  </si>
  <si>
    <t>V4V1-T200</t>
  </si>
  <si>
    <t>V4V1-T300</t>
  </si>
  <si>
    <t>В4/В-Iа</t>
  </si>
  <si>
    <t>V4V1A-N200</t>
  </si>
  <si>
    <t>V4V1A-N300</t>
  </si>
  <si>
    <t>V4V1A-T200</t>
  </si>
  <si>
    <t>V4V1A-T300</t>
  </si>
  <si>
    <t>В4/В-Iб</t>
  </si>
  <si>
    <t>V4V1B-N200</t>
  </si>
  <si>
    <t>V4V1B-N300</t>
  </si>
  <si>
    <t>V4V1B-T200</t>
  </si>
  <si>
    <t>V4V1B-T300</t>
  </si>
  <si>
    <t>В4/В-II</t>
  </si>
  <si>
    <t>V4V2-N200</t>
  </si>
  <si>
    <t>V4V2-N300</t>
  </si>
  <si>
    <t>V4V2-T200</t>
  </si>
  <si>
    <t>V4V2-T300</t>
  </si>
  <si>
    <t>В4/В-IIа</t>
  </si>
  <si>
    <t>V4V2A-N200</t>
  </si>
  <si>
    <t>V4V2A-N300</t>
  </si>
  <si>
    <t>V4V2A-T200</t>
  </si>
  <si>
    <t>V4V2A-T300</t>
  </si>
  <si>
    <t>В4/П-I</t>
  </si>
  <si>
    <t>V4P1-N200</t>
  </si>
  <si>
    <t>V4P1-N300</t>
  </si>
  <si>
    <t>V4P1-T200</t>
  </si>
  <si>
    <t>V4P1-T300</t>
  </si>
  <si>
    <t>В4/П-II</t>
  </si>
  <si>
    <t>V4P2-N200</t>
  </si>
  <si>
    <t>V4P2-N300</t>
  </si>
  <si>
    <t>V4P2-T200</t>
  </si>
  <si>
    <t>V4P2-T300</t>
  </si>
  <si>
    <t>В4/П-IIа</t>
  </si>
  <si>
    <t>V4P2A-N200</t>
  </si>
  <si>
    <t>V4P2A-N300</t>
  </si>
  <si>
    <t>V4P2A-T200</t>
  </si>
  <si>
    <t>V4P2A-T300</t>
  </si>
  <si>
    <t>Гн/В-Iг</t>
  </si>
  <si>
    <t>GNV1G-N200</t>
  </si>
  <si>
    <t>GNV1G-N300</t>
  </si>
  <si>
    <t>GNV1G-T200</t>
  </si>
  <si>
    <t>GNV1G-T300</t>
  </si>
  <si>
    <t>Гн/П- III</t>
  </si>
  <si>
    <t>GNP3-N200</t>
  </si>
  <si>
    <t>GNP3-N300</t>
  </si>
  <si>
    <t>GNP3-T200</t>
  </si>
  <si>
    <t>GNP3-T300</t>
  </si>
  <si>
    <t>Г1/В-Iа</t>
  </si>
  <si>
    <t>G1V1A-N200</t>
  </si>
  <si>
    <t>G1V1A-N300</t>
  </si>
  <si>
    <t>G1V1A-T200</t>
  </si>
  <si>
    <t>G1V1A-T300</t>
  </si>
  <si>
    <t>Г1/В-IIа</t>
  </si>
  <si>
    <t>G1V2A-N200</t>
  </si>
  <si>
    <t>G1V2A-N300</t>
  </si>
  <si>
    <t>G1V2A-T200</t>
  </si>
  <si>
    <t>G1V2A-T300</t>
  </si>
  <si>
    <t>Г1/П-I</t>
  </si>
  <si>
    <t>G1P1-N200</t>
  </si>
  <si>
    <t>G1P1-N300</t>
  </si>
  <si>
    <t>G1P1-T200</t>
  </si>
  <si>
    <t>G1P1-T300</t>
  </si>
  <si>
    <t>Г1/П-II</t>
  </si>
  <si>
    <t>G1P2-N200</t>
  </si>
  <si>
    <t>G1P2-N300</t>
  </si>
  <si>
    <t>G1P2-T200</t>
  </si>
  <si>
    <t>G1P2-T300</t>
  </si>
  <si>
    <t>Г1/П-IIа</t>
  </si>
  <si>
    <t>G1P2A-N200</t>
  </si>
  <si>
    <t>G1P2A-N300</t>
  </si>
  <si>
    <t>G1P2A-T200</t>
  </si>
  <si>
    <t>G1P2A-T300</t>
  </si>
  <si>
    <t>Г2/-</t>
  </si>
  <si>
    <t>G2O-N200</t>
  </si>
  <si>
    <t>G2O-N300</t>
  </si>
  <si>
    <t>G2O-T200</t>
  </si>
  <si>
    <t>G2O-T300</t>
  </si>
  <si>
    <t>Г2/В-Iа</t>
  </si>
  <si>
    <t>G2V1A-N200</t>
  </si>
  <si>
    <t>G2V1A-N300</t>
  </si>
  <si>
    <t>G2V1A-T200</t>
  </si>
  <si>
    <t>G2V1A-T300</t>
  </si>
  <si>
    <t>Г2/П-I</t>
  </si>
  <si>
    <t>G2P1-N200</t>
  </si>
  <si>
    <t>G2P1-N300</t>
  </si>
  <si>
    <t>G2P1-T200</t>
  </si>
  <si>
    <t>G2P1-T300</t>
  </si>
  <si>
    <t>Г2/П-II</t>
  </si>
  <si>
    <t>G2P2-N200</t>
  </si>
  <si>
    <t>G2P2-N300</t>
  </si>
  <si>
    <t>G2P2-T200</t>
  </si>
  <si>
    <t>G2P2-T300</t>
  </si>
  <si>
    <t>Г2/П-IIа</t>
  </si>
  <si>
    <t>G2P2A-N200</t>
  </si>
  <si>
    <t>G2P2A-N300</t>
  </si>
  <si>
    <t>G2P2A-T200</t>
  </si>
  <si>
    <t>G2P2A-T300</t>
  </si>
  <si>
    <t>Дн/В-Iг</t>
  </si>
  <si>
    <t>DNV1G-N200</t>
  </si>
  <si>
    <t>DNV1G-N300</t>
  </si>
  <si>
    <t>DNV1G-T200</t>
  </si>
  <si>
    <t>DNV1G-T300</t>
  </si>
  <si>
    <t>Дн/П-III</t>
  </si>
  <si>
    <t>DNP3-N200</t>
  </si>
  <si>
    <t>DNP3-N300</t>
  </si>
  <si>
    <t>DNP3-T200</t>
  </si>
  <si>
    <t>DNP3-T300</t>
  </si>
  <si>
    <t>Дн/-</t>
  </si>
  <si>
    <t>DNO-N200</t>
  </si>
  <si>
    <t>DNO-N300</t>
  </si>
  <si>
    <t>DNO-T200</t>
  </si>
  <si>
    <t>DNO-T300</t>
  </si>
  <si>
    <t>Д/-</t>
  </si>
  <si>
    <t>DO-N200</t>
  </si>
  <si>
    <t>DO-N300</t>
  </si>
  <si>
    <t>DO-T200</t>
  </si>
  <si>
    <t>DO-T300</t>
  </si>
  <si>
    <t>Д/В-I</t>
  </si>
  <si>
    <t>DV1-N200</t>
  </si>
  <si>
    <t>DV1-N300</t>
  </si>
  <si>
    <t>DV1-T200</t>
  </si>
  <si>
    <t>DV1-T300</t>
  </si>
  <si>
    <t>Д/В-Ia</t>
  </si>
  <si>
    <t>DV1A-N200</t>
  </si>
  <si>
    <t>DV1A-N300</t>
  </si>
  <si>
    <t>DV1A-T200</t>
  </si>
  <si>
    <t>DV1A-T300</t>
  </si>
  <si>
    <t>Д/В-Iб</t>
  </si>
  <si>
    <t>DV1B-N200</t>
  </si>
  <si>
    <t>DV1B-N300</t>
  </si>
  <si>
    <t>DV1B-T200</t>
  </si>
  <si>
    <t>DV1B-T300</t>
  </si>
  <si>
    <t>Д/В-II</t>
  </si>
  <si>
    <t>DV2-N200</t>
  </si>
  <si>
    <t>DV2-N300</t>
  </si>
  <si>
    <t>DV2-T200</t>
  </si>
  <si>
    <t>DV2-T300</t>
  </si>
  <si>
    <t>Д/В-IIа</t>
  </si>
  <si>
    <t>DV2A-N200</t>
  </si>
  <si>
    <t>DV2A-N300</t>
  </si>
  <si>
    <t>DV2A-T200</t>
  </si>
  <si>
    <t>DV2A-T300</t>
  </si>
  <si>
    <t>Д/П-I</t>
  </si>
  <si>
    <t>DP1-N200</t>
  </si>
  <si>
    <t>DP1-N300</t>
  </si>
  <si>
    <t>DP1-T200</t>
  </si>
  <si>
    <t>DP1-T300</t>
  </si>
  <si>
    <t>Д/П-II</t>
  </si>
  <si>
    <t>DP2-N200</t>
  </si>
  <si>
    <t>DP2-N300</t>
  </si>
  <si>
    <t>DP2-T200</t>
  </si>
  <si>
    <t>DP2-T300</t>
  </si>
  <si>
    <t>Д/П-IIа</t>
  </si>
  <si>
    <t>DP2A-N200</t>
  </si>
  <si>
    <t>DP2A-N300</t>
  </si>
  <si>
    <t>DP2A-T200</t>
  </si>
  <si>
    <t>DP2A-T300</t>
  </si>
  <si>
    <t>Выход здесь (левосторонний)</t>
  </si>
  <si>
    <t>E0101-N100-N</t>
  </si>
  <si>
    <t>E0101-N100-F</t>
  </si>
  <si>
    <t>E0101-N150-N</t>
  </si>
  <si>
    <t>E0101-N150-F</t>
  </si>
  <si>
    <t>E0101-N200-N</t>
  </si>
  <si>
    <t>E0101-N200-F</t>
  </si>
  <si>
    <t>E0101-T100-N</t>
  </si>
  <si>
    <t>E0101-T100-F</t>
  </si>
  <si>
    <t>E0101-T150-N</t>
  </si>
  <si>
    <t>E0101-T150-F</t>
  </si>
  <si>
    <t>E0101-T200-N</t>
  </si>
  <si>
    <t>E0101-T200-F</t>
  </si>
  <si>
    <t>Выход здесь (правосторонний)</t>
  </si>
  <si>
    <t>E0102-N100-N</t>
  </si>
  <si>
    <t>E0102-N100-F</t>
  </si>
  <si>
    <t>E0102-N150-N</t>
  </si>
  <si>
    <t>E0102-N150-F</t>
  </si>
  <si>
    <t>E0102-N200-N</t>
  </si>
  <si>
    <t>E0102-N200-F</t>
  </si>
  <si>
    <t>E0102-T100-N</t>
  </si>
  <si>
    <t>E0102-T100-F</t>
  </si>
  <si>
    <t>E0102-T150-N</t>
  </si>
  <si>
    <t>E0102-T150-F</t>
  </si>
  <si>
    <t>E0102-T200-N</t>
  </si>
  <si>
    <t>E0102-T200-F</t>
  </si>
  <si>
    <t>E0201-N100-N</t>
  </si>
  <si>
    <t>E0201-N100-F</t>
  </si>
  <si>
    <t>E0201-N150-N</t>
  </si>
  <si>
    <t>E0201-N150-F</t>
  </si>
  <si>
    <t>E0201-N200-N</t>
  </si>
  <si>
    <t>E0201-N200-F</t>
  </si>
  <si>
    <t>E0201-T100-N</t>
  </si>
  <si>
    <t>E0201-T100-F</t>
  </si>
  <si>
    <t>E0201-T150-N</t>
  </si>
  <si>
    <t>E0201-T150-F</t>
  </si>
  <si>
    <t>E0201-T200-N</t>
  </si>
  <si>
    <t>E0201-T200-F</t>
  </si>
  <si>
    <t>E0202-N100-N</t>
  </si>
  <si>
    <t>E0202-N100-F</t>
  </si>
  <si>
    <t>E0202-N150-N</t>
  </si>
  <si>
    <t>E0202-N150-F</t>
  </si>
  <si>
    <t>E0202-N200-N</t>
  </si>
  <si>
    <t>E0202-N200-F</t>
  </si>
  <si>
    <t>E0202-T100-N</t>
  </si>
  <si>
    <t>E0202-T100-F</t>
  </si>
  <si>
    <t>E0202-T150-N</t>
  </si>
  <si>
    <t>E0202-T150-F</t>
  </si>
  <si>
    <t>E0202-T200-N</t>
  </si>
  <si>
    <t>E0202-T200-F</t>
  </si>
  <si>
    <t>Направление к эвакуационному выходу направо</t>
  </si>
  <si>
    <t>E03-N100/200-N</t>
  </si>
  <si>
    <t>100Х200</t>
  </si>
  <si>
    <t>E03-N100/200-F</t>
  </si>
  <si>
    <t>E03-N100/300-N</t>
  </si>
  <si>
    <t>100Х300</t>
  </si>
  <si>
    <t>E03-N100/300-F</t>
  </si>
  <si>
    <t>E03-N150/300-N</t>
  </si>
  <si>
    <t>150Х300</t>
  </si>
  <si>
    <t>E03-N150/300-F</t>
  </si>
  <si>
    <t>E03-T100/200-N</t>
  </si>
  <si>
    <t>E03-T100/200-F</t>
  </si>
  <si>
    <t>E03-T100/300-N</t>
  </si>
  <si>
    <t>E03-T100/300-F</t>
  </si>
  <si>
    <t>4,00</t>
  </si>
  <si>
    <t>E03-T150/300-N</t>
  </si>
  <si>
    <t>E03-T150/300-F</t>
  </si>
  <si>
    <t>Направление к эвакуационному выходу налево</t>
  </si>
  <si>
    <t>E04-N100/200-N</t>
  </si>
  <si>
    <t>E04-N100/200-F</t>
  </si>
  <si>
    <t>E04-N100/300-N</t>
  </si>
  <si>
    <t>E04-N100/300-F</t>
  </si>
  <si>
    <t>E04-N150/300-N</t>
  </si>
  <si>
    <t>E04-N150/300-F</t>
  </si>
  <si>
    <t>E04-T100/200-N</t>
  </si>
  <si>
    <t>E04-T100/200-F</t>
  </si>
  <si>
    <t>E04-T100/300-N</t>
  </si>
  <si>
    <t>E04-T100/300-F</t>
  </si>
  <si>
    <t>E04-T150/300-N</t>
  </si>
  <si>
    <t>E04-T150/300-F</t>
  </si>
  <si>
    <t>Направление к эвакуационному выходу направо вверх</t>
  </si>
  <si>
    <t>E05-N100/200-N</t>
  </si>
  <si>
    <t>E05-N100/200-F</t>
  </si>
  <si>
    <t>E05-N100/300-N</t>
  </si>
  <si>
    <t>E05-N100/300-F</t>
  </si>
  <si>
    <t>E05-N150/300-N</t>
  </si>
  <si>
    <t>E05-N150/300-F</t>
  </si>
  <si>
    <t>E05-T100/200-N</t>
  </si>
  <si>
    <t>E05-T100/200-F</t>
  </si>
  <si>
    <t>E05-T100/300-N</t>
  </si>
  <si>
    <t>E05-T100/300-F</t>
  </si>
  <si>
    <t>E05-T150/300-N</t>
  </si>
  <si>
    <t>E05-T150/300-F</t>
  </si>
  <si>
    <t>Направление к эвакуационному выходу налево вверх</t>
  </si>
  <si>
    <t>E06-N100/200-N</t>
  </si>
  <si>
    <t>E06-N100/200-F</t>
  </si>
  <si>
    <t>E06-N100/300-N</t>
  </si>
  <si>
    <t>E06-N100/300-F</t>
  </si>
  <si>
    <t>E06-N150/300-N</t>
  </si>
  <si>
    <t>E06-N150/300-F</t>
  </si>
  <si>
    <t>E06-T100/200-N</t>
  </si>
  <si>
    <t>E06-T100/200-F</t>
  </si>
  <si>
    <t>E06-T100/300-N</t>
  </si>
  <si>
    <t>E06-T100/300-F</t>
  </si>
  <si>
    <t>E06-T150/300-N</t>
  </si>
  <si>
    <t>E06-T150/300-F</t>
  </si>
  <si>
    <t>Направление к эвакуационному выходу направо вниз</t>
  </si>
  <si>
    <t>E07-N100/200-N</t>
  </si>
  <si>
    <t>E07-N100/200-F</t>
  </si>
  <si>
    <t>E07-N100/300-N</t>
  </si>
  <si>
    <t>E07-N100/300-F</t>
  </si>
  <si>
    <t>E07-N150/300-N</t>
  </si>
  <si>
    <t>E07-N150/300-F</t>
  </si>
  <si>
    <t>E07-T100/200-N</t>
  </si>
  <si>
    <t>E07-T100/200-F</t>
  </si>
  <si>
    <t>E07-T100/300-N</t>
  </si>
  <si>
    <t>E07-T100/300-F</t>
  </si>
  <si>
    <t>E07-T150/300-N</t>
  </si>
  <si>
    <t>E07-T150/300-F</t>
  </si>
  <si>
    <t>Направление к эвакуационному выходу налево вниз</t>
  </si>
  <si>
    <t>E08-N100/200-N</t>
  </si>
  <si>
    <t>E08-N100/200-F</t>
  </si>
  <si>
    <t>E08-N100/300-N</t>
  </si>
  <si>
    <t>E08-N100/300-F</t>
  </si>
  <si>
    <t>E08-N150/300-N</t>
  </si>
  <si>
    <t>E08-N150/300-F</t>
  </si>
  <si>
    <t>E08-T100/200-N</t>
  </si>
  <si>
    <t>E08-T100/200-F</t>
  </si>
  <si>
    <t>E08-T100/300-N</t>
  </si>
  <si>
    <t>E08-T100/300-F</t>
  </si>
  <si>
    <t>E08-T150/300-N</t>
  </si>
  <si>
    <t>E08-T150/300-F</t>
  </si>
  <si>
    <t>Указатель двери эвакуационного выхода (правосторонний)</t>
  </si>
  <si>
    <t>E09-N100/200-N</t>
  </si>
  <si>
    <t>E09-N100/200-F</t>
  </si>
  <si>
    <t>E09-N100/300-N</t>
  </si>
  <si>
    <t>E09-N100/300-F</t>
  </si>
  <si>
    <t>E09-N150/300-N</t>
  </si>
  <si>
    <t>E09-N150/300-F</t>
  </si>
  <si>
    <t>E09-T100/200-N</t>
  </si>
  <si>
    <t>E09-T100/200-F</t>
  </si>
  <si>
    <t>E09-T100/300-N</t>
  </si>
  <si>
    <t>E09-T100/300-F</t>
  </si>
  <si>
    <t>E09-T150/300-N</t>
  </si>
  <si>
    <t>E09-T150/300-F</t>
  </si>
  <si>
    <t>Указатель двери эвакуационного выхода (левосторонний)</t>
  </si>
  <si>
    <t>E10-N100/200-N</t>
  </si>
  <si>
    <t>E10-N100/200-F</t>
  </si>
  <si>
    <t>E10-N100/300-N</t>
  </si>
  <si>
    <t>E10-N100/300-F</t>
  </si>
  <si>
    <t>E10-N150/300-N</t>
  </si>
  <si>
    <t>E10-N150/300-F</t>
  </si>
  <si>
    <t>E10-T100/200-N</t>
  </si>
  <si>
    <t>E10-T100/200-F</t>
  </si>
  <si>
    <t>E10-T100/300-N</t>
  </si>
  <si>
    <t>E10-T100/300-F</t>
  </si>
  <si>
    <t>E10-T150/300-N</t>
  </si>
  <si>
    <t>E10-T150/300-F</t>
  </si>
  <si>
    <t>Направление к эвакуационному выходу прямо</t>
  </si>
  <si>
    <t>E11-N100/200-N</t>
  </si>
  <si>
    <t>E11-N100/200-F</t>
  </si>
  <si>
    <t>E11-N100/300-N</t>
  </si>
  <si>
    <t>E11-N100/300-F</t>
  </si>
  <si>
    <t>E11-N150/300-N</t>
  </si>
  <si>
    <t>E11-N150/300-F</t>
  </si>
  <si>
    <t>E11-T100/200-N</t>
  </si>
  <si>
    <t>E11-T100/200-F</t>
  </si>
  <si>
    <t>E11-T100/300-N</t>
  </si>
  <si>
    <t>E11-T100/300-F</t>
  </si>
  <si>
    <t>E11-T150/300-N</t>
  </si>
  <si>
    <t>E11-T150/300-F</t>
  </si>
  <si>
    <t>E12-N100/200-N</t>
  </si>
  <si>
    <t>E12-N100/200-F</t>
  </si>
  <si>
    <t>E12-N100/300-N</t>
  </si>
  <si>
    <t>E12-N100/300-F</t>
  </si>
  <si>
    <t>E12-N150/300-N</t>
  </si>
  <si>
    <t>E12-N150/300-F</t>
  </si>
  <si>
    <t>E12-T100/200-N</t>
  </si>
  <si>
    <t>E12-T100/200-F</t>
  </si>
  <si>
    <t>E12-T100/300-N</t>
  </si>
  <si>
    <t>E12-T100/300-F</t>
  </si>
  <si>
    <t>E12-T150/300-N</t>
  </si>
  <si>
    <t>E12-T150/300-F</t>
  </si>
  <si>
    <t>Направление к эвакуационному выходу по лестнице вниз</t>
  </si>
  <si>
    <t>E13-N100-N</t>
  </si>
  <si>
    <t>E13-N100-F</t>
  </si>
  <si>
    <t>E13-N150-N</t>
  </si>
  <si>
    <t>E13-N150-F</t>
  </si>
  <si>
    <t>E13-N200-N</t>
  </si>
  <si>
    <t>E13-N200-F</t>
  </si>
  <si>
    <t>E13-T100-N</t>
  </si>
  <si>
    <t>E13-T100-F</t>
  </si>
  <si>
    <t>E13-T150-N</t>
  </si>
  <si>
    <t>E13-T150-F</t>
  </si>
  <si>
    <t>E13-T200-N</t>
  </si>
  <si>
    <t>E13-T200-F</t>
  </si>
  <si>
    <t>E14-N100-N</t>
  </si>
  <si>
    <t>E14-N100-F</t>
  </si>
  <si>
    <t>E14-N150-N</t>
  </si>
  <si>
    <t>E14-N150-F</t>
  </si>
  <si>
    <t>E14-N200-N</t>
  </si>
  <si>
    <t>E14-N200-F</t>
  </si>
  <si>
    <t>E14-T100-N</t>
  </si>
  <si>
    <t>E14-T100-F</t>
  </si>
  <si>
    <t>E14-T150-N</t>
  </si>
  <si>
    <t>E14-T150-F</t>
  </si>
  <si>
    <t>E14-T200-N</t>
  </si>
  <si>
    <t>E14-T200-F</t>
  </si>
  <si>
    <t>Направление к эвакуационному выходу по лестнице вверх</t>
  </si>
  <si>
    <t>E15-N100-N</t>
  </si>
  <si>
    <t>E15-N100-F</t>
  </si>
  <si>
    <t>E15-N150-N</t>
  </si>
  <si>
    <t>E15-N150-F</t>
  </si>
  <si>
    <t>E15-N200-N</t>
  </si>
  <si>
    <t>E15-N200-F</t>
  </si>
  <si>
    <t>E15-T100-N</t>
  </si>
  <si>
    <t>E15-T100-F</t>
  </si>
  <si>
    <t>E15-T150-N</t>
  </si>
  <si>
    <t>E15-T150-F</t>
  </si>
  <si>
    <t>E15-T200-N</t>
  </si>
  <si>
    <t>E15-T200-F</t>
  </si>
  <si>
    <t>E16-N100-N</t>
  </si>
  <si>
    <t>E16-N100-F</t>
  </si>
  <si>
    <t>E16-N150-N</t>
  </si>
  <si>
    <t>E16-N150-F</t>
  </si>
  <si>
    <t>E16-N200-N</t>
  </si>
  <si>
    <t>E16-N200-F</t>
  </si>
  <si>
    <t>E16-T100-N</t>
  </si>
  <si>
    <t>E16-T100-F</t>
  </si>
  <si>
    <t>E16-T150-N</t>
  </si>
  <si>
    <t>E16-T150-F</t>
  </si>
  <si>
    <t>E16-T200-N</t>
  </si>
  <si>
    <t>E16-T200-F</t>
  </si>
  <si>
    <t>Для доступа вскрыть здесь</t>
  </si>
  <si>
    <t>E17-N100-N</t>
  </si>
  <si>
    <t>E17-N100-F</t>
  </si>
  <si>
    <t>E17-N150-N</t>
  </si>
  <si>
    <t>E17-N150-F</t>
  </si>
  <si>
    <t>E17-N200-N</t>
  </si>
  <si>
    <t>E17-N200-F</t>
  </si>
  <si>
    <t>E17-T100-N</t>
  </si>
  <si>
    <t>E17-T100-F</t>
  </si>
  <si>
    <t>E17-T150-N</t>
  </si>
  <si>
    <t>E17-T150-F</t>
  </si>
  <si>
    <t>E17-T200-N</t>
  </si>
  <si>
    <t>E17-T200-F</t>
  </si>
  <si>
    <t>Открывать движением от себя</t>
  </si>
  <si>
    <t>E18-N100-N</t>
  </si>
  <si>
    <t>E18-N100-F</t>
  </si>
  <si>
    <t>E18-N150-N</t>
  </si>
  <si>
    <t>E18-N150-F</t>
  </si>
  <si>
    <t>E18-N200-N</t>
  </si>
  <si>
    <t>E18-N200-F</t>
  </si>
  <si>
    <t>E18-T100-N</t>
  </si>
  <si>
    <t>E18-T100-F</t>
  </si>
  <si>
    <t>E18-T150-N</t>
  </si>
  <si>
    <t>E18-T150-F</t>
  </si>
  <si>
    <t>E18-T200-N</t>
  </si>
  <si>
    <t>E18-T200-F</t>
  </si>
  <si>
    <t>Открывать движением на себя</t>
  </si>
  <si>
    <t>E19-N100-N</t>
  </si>
  <si>
    <t>E19-N100-F</t>
  </si>
  <si>
    <t>E19-N150-N</t>
  </si>
  <si>
    <t>E19-N150-F</t>
  </si>
  <si>
    <t>E19-N200-N</t>
  </si>
  <si>
    <t>E19-N200-F</t>
  </si>
  <si>
    <t>E19-T100-N</t>
  </si>
  <si>
    <t>E19-T100-F</t>
  </si>
  <si>
    <t>E19-T150-N</t>
  </si>
  <si>
    <t>E19-T150-F</t>
  </si>
  <si>
    <t>E19-T200-N</t>
  </si>
  <si>
    <t>E19-T200-F</t>
  </si>
  <si>
    <t>Для открывания сдвинуть</t>
  </si>
  <si>
    <t>E20-N100-N</t>
  </si>
  <si>
    <t>E20-N100-F</t>
  </si>
  <si>
    <t>E20-N150-N</t>
  </si>
  <si>
    <t>E20-N150-F</t>
  </si>
  <si>
    <t>E20-N200-N</t>
  </si>
  <si>
    <t>E20-N200-F</t>
  </si>
  <si>
    <t>E20-T100-N</t>
  </si>
  <si>
    <t>E20-T100-F</t>
  </si>
  <si>
    <t>E20-T150-N</t>
  </si>
  <si>
    <t>E20-T150-F</t>
  </si>
  <si>
    <t>E20-T200-N</t>
  </si>
  <si>
    <t>E20-T200-F</t>
  </si>
  <si>
    <t>Пункт (место) сбора</t>
  </si>
  <si>
    <t>E21-N100-N</t>
  </si>
  <si>
    <t>E21-N100-F</t>
  </si>
  <si>
    <t>E21-N150-N</t>
  </si>
  <si>
    <t>E21-N150-F</t>
  </si>
  <si>
    <t>E21-N200-N</t>
  </si>
  <si>
    <t>E21-N200-F</t>
  </si>
  <si>
    <t>E21-T100-N</t>
  </si>
  <si>
    <t>E21-T100-F</t>
  </si>
  <si>
    <t>E21-T150-N</t>
  </si>
  <si>
    <t>E21-T150-F</t>
  </si>
  <si>
    <t>E21-T200-N</t>
  </si>
  <si>
    <t>E21-T200-F</t>
  </si>
  <si>
    <t>Указатель выхода</t>
  </si>
  <si>
    <t>E22-N100/200-N</t>
  </si>
  <si>
    <t>E22-N100/200-F</t>
  </si>
  <si>
    <t>E22-N100/300-N</t>
  </si>
  <si>
    <t>E22-N100/300-F</t>
  </si>
  <si>
    <t>E22-N150/300-N</t>
  </si>
  <si>
    <t>E22-N150/300-F</t>
  </si>
  <si>
    <t>E22-T100/200-N</t>
  </si>
  <si>
    <t>E22-T100/200-F</t>
  </si>
  <si>
    <t>E22-T100/300-N</t>
  </si>
  <si>
    <t>E22-T100/300-F</t>
  </si>
  <si>
    <t>E22-T150/300-N</t>
  </si>
  <si>
    <t>E22-T150/300-F</t>
  </si>
  <si>
    <t>Указатель аварийного выхода</t>
  </si>
  <si>
    <t>E23-N100/200-N</t>
  </si>
  <si>
    <t>E23-N100/200-F</t>
  </si>
  <si>
    <t>E23-N100/300-N</t>
  </si>
  <si>
    <t>E23-N100/300-F</t>
  </si>
  <si>
    <t>E23-N150/300-N</t>
  </si>
  <si>
    <t>E23-N150/300-F</t>
  </si>
  <si>
    <t>E23-T100/200-N</t>
  </si>
  <si>
    <t>E23-T100/200-F</t>
  </si>
  <si>
    <t>E23-T100/300-N</t>
  </si>
  <si>
    <t>E23-T100/300-F</t>
  </si>
  <si>
    <t>E23-T150/300-N</t>
  </si>
  <si>
    <t>E23-T150/300-F</t>
  </si>
  <si>
    <t>Аптечка первой медицинской помощи</t>
  </si>
  <si>
    <t>EC01-N100</t>
  </si>
  <si>
    <t>EC01-N150</t>
  </si>
  <si>
    <t>EC01-N200</t>
  </si>
  <si>
    <t>EC01-T100</t>
  </si>
  <si>
    <t>EC01-T150</t>
  </si>
  <si>
    <t>EC01-T200</t>
  </si>
  <si>
    <t>Средства выноса (эвакуации) поражённых</t>
  </si>
  <si>
    <t>EC02-N100</t>
  </si>
  <si>
    <t>EC02-N150</t>
  </si>
  <si>
    <t>EC02-N200</t>
  </si>
  <si>
    <t>EC02-T100</t>
  </si>
  <si>
    <t>EC02-T150</t>
  </si>
  <si>
    <t>EC02-T200</t>
  </si>
  <si>
    <t>Пункт приема гигиенических процедур (душевые)</t>
  </si>
  <si>
    <t>EC03-N100</t>
  </si>
  <si>
    <t>EC03-N150</t>
  </si>
  <si>
    <t>EC03-N200</t>
  </si>
  <si>
    <t>EC03-T100</t>
  </si>
  <si>
    <t>EC03-T150</t>
  </si>
  <si>
    <t>EC03-T200</t>
  </si>
  <si>
    <t>Пункт обработки глаз</t>
  </si>
  <si>
    <t>EC04-N100</t>
  </si>
  <si>
    <t>EC04-N150</t>
  </si>
  <si>
    <t>EC04-N200</t>
  </si>
  <si>
    <t>EC04-T100</t>
  </si>
  <si>
    <t>EC04-T150</t>
  </si>
  <si>
    <t>EC04-T200</t>
  </si>
  <si>
    <t>Медицинский кабинет</t>
  </si>
  <si>
    <t>EC05-N100</t>
  </si>
  <si>
    <t>EC05-N150</t>
  </si>
  <si>
    <t>EC05-N200</t>
  </si>
  <si>
    <t>EC05-T100</t>
  </si>
  <si>
    <t>EC05-T150</t>
  </si>
  <si>
    <t>EC05-T200</t>
  </si>
  <si>
    <t>Телефон связи с медицинским пунктом (скорой медицинской помощью)</t>
  </si>
  <si>
    <t>EC06-N100</t>
  </si>
  <si>
    <t>EC06-N150</t>
  </si>
  <si>
    <t>EC06-N200</t>
  </si>
  <si>
    <t>EC06-T100</t>
  </si>
  <si>
    <t>EC06-T150</t>
  </si>
  <si>
    <t>EC06-T200</t>
  </si>
  <si>
    <t>Пункт (место) приёма пищи</t>
  </si>
  <si>
    <t>D01-N100</t>
  </si>
  <si>
    <t>D01-N150</t>
  </si>
  <si>
    <t>D01-N200</t>
  </si>
  <si>
    <t>D01-T100</t>
  </si>
  <si>
    <t>D01-T150</t>
  </si>
  <si>
    <t>D01-T200</t>
  </si>
  <si>
    <t>Питьевая вода</t>
  </si>
  <si>
    <t>D02-N100</t>
  </si>
  <si>
    <t>D02-N150</t>
  </si>
  <si>
    <t>D02-N200</t>
  </si>
  <si>
    <t>D02-T100</t>
  </si>
  <si>
    <t>D02-T150</t>
  </si>
  <si>
    <t>D02-T200</t>
  </si>
  <si>
    <t>Место курения</t>
  </si>
  <si>
    <t>D03-N100</t>
  </si>
  <si>
    <t>D03-N150</t>
  </si>
  <si>
    <t>D03-N200</t>
  </si>
  <si>
    <t>D03-T100</t>
  </si>
  <si>
    <t>D03-T150</t>
  </si>
  <si>
    <t>D03-T200</t>
  </si>
  <si>
    <t>Пожароопасно. Легковоспламеняющиеся вещества</t>
  </si>
  <si>
    <t>W01-N100</t>
  </si>
  <si>
    <t>W01-N150</t>
  </si>
  <si>
    <t>W01-N200</t>
  </si>
  <si>
    <t>W01-T100</t>
  </si>
  <si>
    <t>W01-T150</t>
  </si>
  <si>
    <t>W01-T200</t>
  </si>
  <si>
    <t>Взрывоопасно</t>
  </si>
  <si>
    <t>W02-N100</t>
  </si>
  <si>
    <t>W02-N150</t>
  </si>
  <si>
    <t>W02-N200</t>
  </si>
  <si>
    <t>W02-T100</t>
  </si>
  <si>
    <t>W02-T150</t>
  </si>
  <si>
    <t>W02-T200</t>
  </si>
  <si>
    <t>Опасно. Ядовитые вещества</t>
  </si>
  <si>
    <t>W03-N100</t>
  </si>
  <si>
    <t>W03-N150</t>
  </si>
  <si>
    <t>W03-N200</t>
  </si>
  <si>
    <t>W03-T100</t>
  </si>
  <si>
    <t>W03-T150</t>
  </si>
  <si>
    <t>W03-T200</t>
  </si>
  <si>
    <t>Опасно. Едкие и коррозионные вещества</t>
  </si>
  <si>
    <t>W04-N100</t>
  </si>
  <si>
    <t>W04-N150</t>
  </si>
  <si>
    <t>W04-N200</t>
  </si>
  <si>
    <t>W04-T100</t>
  </si>
  <si>
    <t>W04-T150</t>
  </si>
  <si>
    <t>W04-T200</t>
  </si>
  <si>
    <t>Опасно. Радиоактивные вещества или ионизирующее излучение</t>
  </si>
  <si>
    <t>W05-N100</t>
  </si>
  <si>
    <t>W05-N150</t>
  </si>
  <si>
    <t>W05-N200</t>
  </si>
  <si>
    <t>W05-T100</t>
  </si>
  <si>
    <t>W05-T150</t>
  </si>
  <si>
    <t>W05-T200</t>
  </si>
  <si>
    <t>Опасно. Возможно падение груза</t>
  </si>
  <si>
    <t>W06-N100</t>
  </si>
  <si>
    <t>W06-N150</t>
  </si>
  <si>
    <t>W06-N200</t>
  </si>
  <si>
    <t>W06-T100</t>
  </si>
  <si>
    <t>W06-T150</t>
  </si>
  <si>
    <t>W06-T200</t>
  </si>
  <si>
    <t>Внимание. Автопогрузчик</t>
  </si>
  <si>
    <t>W07-N100</t>
  </si>
  <si>
    <t>W07-N150</t>
  </si>
  <si>
    <t>W07-N200</t>
  </si>
  <si>
    <t>W07-T100</t>
  </si>
  <si>
    <t>W07-T150</t>
  </si>
  <si>
    <t>W07-T200</t>
  </si>
  <si>
    <t>Опасность поражения электрическим током</t>
  </si>
  <si>
    <t>W08-N100</t>
  </si>
  <si>
    <t>W08-N150</t>
  </si>
  <si>
    <t>W08-N200</t>
  </si>
  <si>
    <t>W08-T100</t>
  </si>
  <si>
    <t>W08-T150</t>
  </si>
  <si>
    <t>W08-T200</t>
  </si>
  <si>
    <t>W08-N40</t>
  </si>
  <si>
    <t>40Х40</t>
  </si>
  <si>
    <t>0,10</t>
  </si>
  <si>
    <t>W08-N50</t>
  </si>
  <si>
    <t>50Х50</t>
  </si>
  <si>
    <t>0,15</t>
  </si>
  <si>
    <t>W08-N60</t>
  </si>
  <si>
    <t>60Х60</t>
  </si>
  <si>
    <t>0,20</t>
  </si>
  <si>
    <t>Внимание. Опасность (прочие опасности)</t>
  </si>
  <si>
    <t>W09-N100</t>
  </si>
  <si>
    <t>W09-N150</t>
  </si>
  <si>
    <t>W09-N200</t>
  </si>
  <si>
    <t>W09-T100</t>
  </si>
  <si>
    <t>W09-T150</t>
  </si>
  <si>
    <t>W09-T200</t>
  </si>
  <si>
    <t>Опасно. Лазерное излучение</t>
  </si>
  <si>
    <t>W10-N100</t>
  </si>
  <si>
    <t>W10-N150</t>
  </si>
  <si>
    <t>W10-N200</t>
  </si>
  <si>
    <t>W10-T100</t>
  </si>
  <si>
    <t>W10-T150</t>
  </si>
  <si>
    <t>W10-T200</t>
  </si>
  <si>
    <t>Пожароопасно. Окислитель</t>
  </si>
  <si>
    <t>W11-N100</t>
  </si>
  <si>
    <t>W11-N150</t>
  </si>
  <si>
    <t>W11-N200</t>
  </si>
  <si>
    <t>W11-T100</t>
  </si>
  <si>
    <t>W11-T150</t>
  </si>
  <si>
    <t>W11-T200</t>
  </si>
  <si>
    <t>Внимание. Электромагнитное поле</t>
  </si>
  <si>
    <t>W12-N100</t>
  </si>
  <si>
    <t>W12-N150</t>
  </si>
  <si>
    <t>W12-N200</t>
  </si>
  <si>
    <t>W12-T100</t>
  </si>
  <si>
    <t>W12-T150</t>
  </si>
  <si>
    <t>W12-T200</t>
  </si>
  <si>
    <t>Внимание. Магнитное поле</t>
  </si>
  <si>
    <t>W13-N100</t>
  </si>
  <si>
    <t>W13-N150</t>
  </si>
  <si>
    <t>W13-N200</t>
  </si>
  <si>
    <t>W13-T100</t>
  </si>
  <si>
    <t>W13-T150</t>
  </si>
  <si>
    <t>W13-T200</t>
  </si>
  <si>
    <t>Осторожно. Малозаметное препятствие</t>
  </si>
  <si>
    <t>W14-N100</t>
  </si>
  <si>
    <t>W14-N150</t>
  </si>
  <si>
    <t>W14-N200</t>
  </si>
  <si>
    <t>W14-T100</t>
  </si>
  <si>
    <t>W14-T150</t>
  </si>
  <si>
    <t>W14-T200</t>
  </si>
  <si>
    <t>Осторожно. Возможность падения с высоты</t>
  </si>
  <si>
    <t>W15-N100</t>
  </si>
  <si>
    <t>W15-N150</t>
  </si>
  <si>
    <t>W15-N200</t>
  </si>
  <si>
    <t>W15-T100</t>
  </si>
  <si>
    <t>W15-T150</t>
  </si>
  <si>
    <t>W15-T200</t>
  </si>
  <si>
    <t>Осторожно. Биологическая опасность (инфекционные вещества)</t>
  </si>
  <si>
    <t>W16-N100</t>
  </si>
  <si>
    <t>W16-N150</t>
  </si>
  <si>
    <t>W16-N200</t>
  </si>
  <si>
    <t>W16-T100</t>
  </si>
  <si>
    <t>W16-T150</t>
  </si>
  <si>
    <t>W16-T200</t>
  </si>
  <si>
    <t>Осторожно. Холод</t>
  </si>
  <si>
    <t>W17-N100</t>
  </si>
  <si>
    <t>W17-N150</t>
  </si>
  <si>
    <t>W17-N200</t>
  </si>
  <si>
    <t>W17-T100</t>
  </si>
  <si>
    <t>W17-T150</t>
  </si>
  <si>
    <t>W17-T200</t>
  </si>
  <si>
    <t>Осторожно. Вредные для здоровья аллергические (раздражающие) вещества</t>
  </si>
  <si>
    <t>W18-N100</t>
  </si>
  <si>
    <t>W18-N150</t>
  </si>
  <si>
    <t>W18-N200</t>
  </si>
  <si>
    <t>W18-T100</t>
  </si>
  <si>
    <t>W18-T150</t>
  </si>
  <si>
    <t>W18-T200</t>
  </si>
  <si>
    <t>Газовый баллон</t>
  </si>
  <si>
    <t>W19-N100</t>
  </si>
  <si>
    <t>W19-N150</t>
  </si>
  <si>
    <t>W19-N200</t>
  </si>
  <si>
    <t>W19-T100</t>
  </si>
  <si>
    <t>W19-T150</t>
  </si>
  <si>
    <t>W19-T200</t>
  </si>
  <si>
    <t>Осторожно. Аккумуляторные батареи</t>
  </si>
  <si>
    <t>W20-N100</t>
  </si>
  <si>
    <t>W20-N150</t>
  </si>
  <si>
    <t>W20-N200</t>
  </si>
  <si>
    <t>W20-T100</t>
  </si>
  <si>
    <t>W20-T150</t>
  </si>
  <si>
    <t>W20-T200</t>
  </si>
  <si>
    <t>Осторожно. Режущие валы</t>
  </si>
  <si>
    <t>W22-N100</t>
  </si>
  <si>
    <t>W22-N150</t>
  </si>
  <si>
    <t>W22-N200</t>
  </si>
  <si>
    <t>W22-T100</t>
  </si>
  <si>
    <t>W22-T150</t>
  </si>
  <si>
    <t>W22-T200</t>
  </si>
  <si>
    <t>Внимание. Опасность зажима</t>
  </si>
  <si>
    <t>W23-N100</t>
  </si>
  <si>
    <t>W23-N150</t>
  </si>
  <si>
    <t>W23-N200</t>
  </si>
  <si>
    <t>W23-T100</t>
  </si>
  <si>
    <t>W23-T150</t>
  </si>
  <si>
    <t>W23-T200</t>
  </si>
  <si>
    <t>Осторожно. Возможно опрокидывание</t>
  </si>
  <si>
    <t>W24-N100</t>
  </si>
  <si>
    <t>W24-N150</t>
  </si>
  <si>
    <t>W24-N200</t>
  </si>
  <si>
    <t>W24-T100</t>
  </si>
  <si>
    <t>W24-T150</t>
  </si>
  <si>
    <t>W24-T200</t>
  </si>
  <si>
    <t>Внимание. Автоматическое включение (запуск) оборудования</t>
  </si>
  <si>
    <t>W25-N100</t>
  </si>
  <si>
    <t>W25-N150</t>
  </si>
  <si>
    <t>W25-N200</t>
  </si>
  <si>
    <t>W25-T100</t>
  </si>
  <si>
    <t>W25-T150</t>
  </si>
  <si>
    <t>W25-T200</t>
  </si>
  <si>
    <t>Осторожно. Горячая поверхность</t>
  </si>
  <si>
    <t>W26-N100</t>
  </si>
  <si>
    <t>W26-N150</t>
  </si>
  <si>
    <t>W26-N200</t>
  </si>
  <si>
    <t>W26-T100</t>
  </si>
  <si>
    <t>W26-T150</t>
  </si>
  <si>
    <t>W26-T200</t>
  </si>
  <si>
    <t>Осторожно. Возможно травмирование рук</t>
  </si>
  <si>
    <t>W27-N100</t>
  </si>
  <si>
    <t>W27-N150</t>
  </si>
  <si>
    <t>W27-N200</t>
  </si>
  <si>
    <t>W27-T100</t>
  </si>
  <si>
    <t>W27-T150</t>
  </si>
  <si>
    <t>W27-T200</t>
  </si>
  <si>
    <t>Осторожно. Скользко</t>
  </si>
  <si>
    <t>W28-N100</t>
  </si>
  <si>
    <t>W28-N150</t>
  </si>
  <si>
    <t>W28-N200</t>
  </si>
  <si>
    <t>W28-T100</t>
  </si>
  <si>
    <t>W28-T150</t>
  </si>
  <si>
    <t>W28-T200</t>
  </si>
  <si>
    <t>Осторожно. Возможно затягивание между вращающимися элементами</t>
  </si>
  <si>
    <t>W29-N100</t>
  </si>
  <si>
    <t>W29-N150</t>
  </si>
  <si>
    <t>W29-N200</t>
  </si>
  <si>
    <t>W29-T100</t>
  </si>
  <si>
    <t>W29-T150</t>
  </si>
  <si>
    <t>W29-T200</t>
  </si>
  <si>
    <t>Осторожно. Сужение проезда (прохода)</t>
  </si>
  <si>
    <t>W30-N100</t>
  </si>
  <si>
    <t>W30-N150</t>
  </si>
  <si>
    <t>W30-N200</t>
  </si>
  <si>
    <t>W30-T100</t>
  </si>
  <si>
    <t>W30-T150</t>
  </si>
  <si>
    <t>W30-T200</t>
  </si>
  <si>
    <t>СТОЙ! напряжение</t>
  </si>
  <si>
    <t>Z201-N</t>
  </si>
  <si>
    <t>Z201-T</t>
  </si>
  <si>
    <t>НЕ ВЛЕЗАЙ! убьёт</t>
  </si>
  <si>
    <t>Z202-N</t>
  </si>
  <si>
    <t>Z202-T</t>
  </si>
  <si>
    <t>ИСПЫТАНИЕ! опасно для жизни</t>
  </si>
  <si>
    <t>Z203-N</t>
  </si>
  <si>
    <t>Z203-T</t>
  </si>
  <si>
    <t>КАБЕЛЬ под напряжением!</t>
  </si>
  <si>
    <t>Z204-N</t>
  </si>
  <si>
    <t>Z204-T</t>
  </si>
  <si>
    <t>СТОЙ! опасно для жизни</t>
  </si>
  <si>
    <t>Z205-N</t>
  </si>
  <si>
    <t>Z205-T</t>
  </si>
  <si>
    <t>Работать здесь</t>
  </si>
  <si>
    <t>Z206-N</t>
  </si>
  <si>
    <t>Z206-T</t>
  </si>
  <si>
    <t>Влезать здесь</t>
  </si>
  <si>
    <t>Z207-N</t>
  </si>
  <si>
    <t>Z207-T</t>
  </si>
  <si>
    <t>ОСТОРОЖНО! Работают люди</t>
  </si>
  <si>
    <t>Z208-N</t>
  </si>
  <si>
    <t>Z208-T</t>
  </si>
  <si>
    <t>НЕ ВКЛЮЧАТЬ! Работают люди</t>
  </si>
  <si>
    <t>Z209-N</t>
  </si>
  <si>
    <t>Z209-T</t>
  </si>
  <si>
    <t>НЕ ВКЛЮЧАТЬ! Работа на линии</t>
  </si>
  <si>
    <t>Z210-N</t>
  </si>
  <si>
    <t>Z210-T</t>
  </si>
  <si>
    <t>НЕ ОТКРЫВАТЬ! Работают люди</t>
  </si>
  <si>
    <t>Z211-N</t>
  </si>
  <si>
    <t>Z211-T</t>
  </si>
  <si>
    <t>НЕ ЗАКРЫВАТЬ! Работают люди</t>
  </si>
  <si>
    <t>Z211B-N</t>
  </si>
  <si>
    <t>Z211B-T</t>
  </si>
  <si>
    <t>ОПАСНАЯ ЗОНА!</t>
  </si>
  <si>
    <t>Z212-N</t>
  </si>
  <si>
    <t>Z212-T</t>
  </si>
  <si>
    <t>НЕ ВКЛЮЧАТЬ!</t>
  </si>
  <si>
    <t>Z213-N</t>
  </si>
  <si>
    <t>Z213-T</t>
  </si>
  <si>
    <t>ЗАЗЕМЛЕНО!</t>
  </si>
  <si>
    <t>Z214-N</t>
  </si>
  <si>
    <t>Z214-T</t>
  </si>
  <si>
    <t>Электрощитовая</t>
  </si>
  <si>
    <t>Z90-N</t>
  </si>
  <si>
    <t>Z90-T</t>
  </si>
  <si>
    <t>Не входить!</t>
  </si>
  <si>
    <t>Z91-N</t>
  </si>
  <si>
    <t>Z91-T</t>
  </si>
  <si>
    <t>Посторонним вход воспрещён</t>
  </si>
  <si>
    <t>Z98-N</t>
  </si>
  <si>
    <t>Z98-T</t>
  </si>
  <si>
    <t>Не входить с едой</t>
  </si>
  <si>
    <t>Z77-N</t>
  </si>
  <si>
    <t>Z77-T</t>
  </si>
  <si>
    <t>Не фотографировать</t>
  </si>
  <si>
    <t>Z79-N</t>
  </si>
  <si>
    <t>Z79-T</t>
  </si>
  <si>
    <t>Выбрасывайте мусор в отведенные места</t>
  </si>
  <si>
    <t>Z80-N</t>
  </si>
  <si>
    <t>Z80-T</t>
  </si>
  <si>
    <t>Уходя выключайте свет</t>
  </si>
  <si>
    <t>Z81-N</t>
  </si>
  <si>
    <t>Z81-T</t>
  </si>
  <si>
    <t>Берегите воду</t>
  </si>
  <si>
    <t>Z82-N</t>
  </si>
  <si>
    <t>Z82-T</t>
  </si>
  <si>
    <t>Отключайте освещение</t>
  </si>
  <si>
    <t>Z83-N</t>
  </si>
  <si>
    <t>Z83-T</t>
  </si>
  <si>
    <t>Берегите тепло</t>
  </si>
  <si>
    <t>Z84-N</t>
  </si>
  <si>
    <t>Z84-T</t>
  </si>
  <si>
    <t>Памятка перед уходом с работы</t>
  </si>
  <si>
    <t>Z88-N</t>
  </si>
  <si>
    <t>Z88-T</t>
  </si>
  <si>
    <t>ГАЗ-огнеопасно</t>
  </si>
  <si>
    <t>Z89-N</t>
  </si>
  <si>
    <t>Z89-T</t>
  </si>
  <si>
    <t>Противогаз</t>
  </si>
  <si>
    <t>Z92-N</t>
  </si>
  <si>
    <t>Z92-T</t>
  </si>
  <si>
    <t>Предназначено для людей с ограниченными возможностями</t>
  </si>
  <si>
    <t>Z95-N100</t>
  </si>
  <si>
    <t>Z95-N150</t>
  </si>
  <si>
    <t>Z95-T100</t>
  </si>
  <si>
    <t>Z95-T150</t>
  </si>
  <si>
    <t>Ведётся видеонаблюдение вариант 1</t>
  </si>
  <si>
    <t>Z97A-N</t>
  </si>
  <si>
    <t>Z97A-T</t>
  </si>
  <si>
    <t>Ведётся видеонаблюдение вариант 2</t>
  </si>
  <si>
    <t>Z97B-N</t>
  </si>
  <si>
    <t>Z97B-T</t>
  </si>
  <si>
    <t>Ведётся видеонаблюдение вариант 3</t>
  </si>
  <si>
    <t>Z97C-N</t>
  </si>
  <si>
    <t>Z97C-T</t>
  </si>
  <si>
    <t>Ограничение скорости движения</t>
  </si>
  <si>
    <t>Z107-N300</t>
  </si>
  <si>
    <t>Z107-N400</t>
  </si>
  <si>
    <t>400X400</t>
  </si>
  <si>
    <t>Z107-T300</t>
  </si>
  <si>
    <t>Z107-T400</t>
  </si>
  <si>
    <t>3,30</t>
  </si>
  <si>
    <t>Ограничение скорости 70</t>
  </si>
  <si>
    <t>Z553-N</t>
  </si>
  <si>
    <t>Z553-T</t>
  </si>
  <si>
    <t>"Туфелька", знак предупреждающий</t>
  </si>
  <si>
    <t>Z547-N150</t>
  </si>
  <si>
    <t>Z547-N200</t>
  </si>
  <si>
    <t>Z547-T150</t>
  </si>
  <si>
    <t>Z547-T200</t>
  </si>
  <si>
    <t>2,30</t>
  </si>
  <si>
    <t>"Учебная", знак предупреждающий</t>
  </si>
  <si>
    <t>Z548-N150</t>
  </si>
  <si>
    <t>Z548-N200</t>
  </si>
  <si>
    <t>Z548-T150</t>
  </si>
  <si>
    <t>Z548-T200</t>
  </si>
  <si>
    <t>"70", знак предупреждающий</t>
  </si>
  <si>
    <t>Z549-N150</t>
  </si>
  <si>
    <t>Z549-N200</t>
  </si>
  <si>
    <t>Z549-T150</t>
  </si>
  <si>
    <t>Z549-T200</t>
  </si>
  <si>
    <t>"Шипы", знак предупреждающий</t>
  </si>
  <si>
    <t>Z550-N150</t>
  </si>
  <si>
    <t>Z550-N200</t>
  </si>
  <si>
    <t>Z550-T150</t>
  </si>
  <si>
    <t>Z550-T200</t>
  </si>
  <si>
    <t>"Прочие опасности", знак предупреждающий</t>
  </si>
  <si>
    <t>Z551-N150</t>
  </si>
  <si>
    <t>Z551-N200</t>
  </si>
  <si>
    <t>Z551-T150</t>
  </si>
  <si>
    <t>Z551-T200</t>
  </si>
  <si>
    <t>"Ребенок в машине", знак предупреждающий</t>
  </si>
  <si>
    <t>Z552-N150</t>
  </si>
  <si>
    <t>Z552-N200</t>
  </si>
  <si>
    <t>Z552-T150</t>
  </si>
  <si>
    <t>Z552-T200</t>
  </si>
  <si>
    <t>Ограничение ширины проезда</t>
  </si>
  <si>
    <t>Z96-N300</t>
  </si>
  <si>
    <t>Z96-N400</t>
  </si>
  <si>
    <t>Z96-T300</t>
  </si>
  <si>
    <t>Z96-T400</t>
  </si>
  <si>
    <t>Ограничение высоты проезда</t>
  </si>
  <si>
    <t>Z96A-N300</t>
  </si>
  <si>
    <t>Z96A-N400</t>
  </si>
  <si>
    <t>Z96A-T300</t>
  </si>
  <si>
    <t>Z96A-T400</t>
  </si>
  <si>
    <t>Тихоходное транспортное средство</t>
  </si>
  <si>
    <t>Z111A-N</t>
  </si>
  <si>
    <t>Z111A-T</t>
  </si>
  <si>
    <t>12,00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</si>
</sst>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₽_-;\-* #,##0.00\ _₽_-;_-* &quot;-&quot;??\ _₽_-;_-@_-"/>
  </numFmts>
  <fonts count="14" x14ac:knownFonts="1">
    <font>
      <sz val="11"/>
      <color rgb="FF000000"/>
      <name val="Calibri"/>
    </font>
    <font>
      <sz val="11"/>
      <color rgb="FF000000"/>
      <name val="Times New Roman"/>
      <family val="1"/>
      <charset val="204"/>
    </font>
    <font>
      <sz val="11"/>
      <color rgb="FF000000"/>
      <name val="Arial Narrow"/>
      <family val="2"/>
      <charset val="204"/>
    </font>
    <font>
      <sz val="10"/>
      <color rgb="FF000000"/>
      <name val="Arial Narrow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Times New Roman"/>
      <family val="1"/>
      <charset val="204"/>
    </font>
    <font>
      <sz val="12"/>
      <color rgb="FFFF0000"/>
      <name val="Calibri"/>
      <family val="2"/>
      <charset val="204"/>
    </font>
    <font>
      <sz val="12"/>
      <color rgb="FF000000"/>
      <name val="Calibri"/>
      <family val="2"/>
      <charset val="204"/>
    </font>
    <font>
      <sz val="14"/>
      <color rgb="FFFF0000"/>
      <name val="Calibri"/>
      <family val="2"/>
      <charset val="204"/>
    </font>
    <font>
      <sz val="14"/>
      <color rgb="FF000000"/>
      <name val="Calibri"/>
      <family val="2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0" xfId="0" applyFont="1"/>
    <xf numFmtId="0" fontId="2" fillId="0" borderId="2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2" xfId="0" applyFont="1" applyBorder="1"/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6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0" xfId="0" applyFont="1" applyBorder="1"/>
    <xf numFmtId="43" fontId="2" fillId="0" borderId="14" xfId="0" applyNumberFormat="1" applyFont="1" applyBorder="1" applyAlignment="1">
      <alignment horizontal="center" vertical="center" wrapText="1"/>
    </xf>
    <xf numFmtId="43" fontId="2" fillId="0" borderId="3" xfId="0" applyNumberFormat="1" applyFont="1" applyBorder="1"/>
    <xf numFmtId="43" fontId="2" fillId="0" borderId="5" xfId="0" applyNumberFormat="1" applyFont="1" applyBorder="1"/>
    <xf numFmtId="43" fontId="2" fillId="0" borderId="6" xfId="0" applyNumberFormat="1" applyFont="1" applyBorder="1"/>
    <xf numFmtId="43" fontId="2" fillId="0" borderId="7" xfId="0" applyNumberFormat="1" applyFont="1" applyBorder="1"/>
    <xf numFmtId="43" fontId="2" fillId="0" borderId="4" xfId="0" applyNumberFormat="1" applyFont="1" applyBorder="1"/>
    <xf numFmtId="43" fontId="2" fillId="0" borderId="0" xfId="0" applyNumberFormat="1" applyFont="1"/>
    <xf numFmtId="0" fontId="1" fillId="0" borderId="0" xfId="0" applyFont="1" applyProtection="1">
      <protection locked="0"/>
    </xf>
    <xf numFmtId="0" fontId="2" fillId="0" borderId="11" xfId="0" applyFont="1" applyBorder="1"/>
    <xf numFmtId="43" fontId="2" fillId="0" borderId="11" xfId="0" applyNumberFormat="1" applyFont="1" applyBorder="1"/>
    <xf numFmtId="0" fontId="2" fillId="0" borderId="29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2" fillId="0" borderId="37" xfId="0" applyFont="1" applyBorder="1"/>
    <xf numFmtId="0" fontId="2" fillId="0" borderId="38" xfId="0" applyFont="1" applyBorder="1"/>
    <xf numFmtId="0" fontId="2" fillId="0" borderId="15" xfId="0" applyFont="1" applyBorder="1"/>
    <xf numFmtId="0" fontId="2" fillId="0" borderId="18" xfId="0" applyFont="1" applyBorder="1"/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55" xfId="0" applyFont="1" applyBorder="1" applyAlignment="1">
      <alignment vertical="center" wrapText="1"/>
    </xf>
    <xf numFmtId="0" fontId="2" fillId="0" borderId="13" xfId="0" applyFont="1" applyBorder="1"/>
    <xf numFmtId="0" fontId="2" fillId="0" borderId="49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43" fontId="2" fillId="0" borderId="39" xfId="0" applyNumberFormat="1" applyFont="1" applyBorder="1"/>
    <xf numFmtId="0" fontId="2" fillId="0" borderId="41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43" fontId="2" fillId="0" borderId="41" xfId="0" applyNumberFormat="1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/>
    </xf>
    <xf numFmtId="0" fontId="2" fillId="0" borderId="40" xfId="0" applyFont="1" applyBorder="1"/>
    <xf numFmtId="43" fontId="2" fillId="0" borderId="41" xfId="0" applyNumberFormat="1" applyFont="1" applyBorder="1"/>
    <xf numFmtId="0" fontId="2" fillId="0" borderId="45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/>
    </xf>
    <xf numFmtId="0" fontId="2" fillId="0" borderId="54" xfId="0" applyFont="1" applyBorder="1" applyAlignment="1"/>
    <xf numFmtId="0" fontId="2" fillId="0" borderId="53" xfId="0" applyFont="1" applyBorder="1" applyAlignment="1"/>
    <xf numFmtId="0" fontId="2" fillId="0" borderId="13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12" fillId="0" borderId="0" xfId="0" applyFont="1"/>
    <xf numFmtId="0" fontId="6" fillId="0" borderId="0" xfId="0" applyFont="1" applyAlignment="1">
      <alignment vertical="top" wrapText="1"/>
    </xf>
    <xf numFmtId="0" fontId="11" fillId="0" borderId="0" xfId="0" applyFont="1"/>
    <xf numFmtId="0" fontId="2" fillId="0" borderId="19" xfId="0" applyFont="1" applyBorder="1" applyAlignment="1">
      <alignment vertical="top"/>
    </xf>
    <xf numFmtId="0" fontId="2" fillId="0" borderId="26" xfId="0" applyFont="1" applyBorder="1" applyAlignment="1">
      <alignment vertical="top"/>
    </xf>
    <xf numFmtId="0" fontId="2" fillId="0" borderId="10" xfId="0" applyFont="1" applyBorder="1" applyAlignment="1">
      <alignment vertical="top"/>
    </xf>
    <xf numFmtId="43" fontId="2" fillId="0" borderId="6" xfId="0" applyNumberFormat="1" applyFont="1" applyBorder="1" applyAlignment="1">
      <alignment vertical="top"/>
    </xf>
    <xf numFmtId="0" fontId="2" fillId="0" borderId="36" xfId="0" applyFont="1" applyBorder="1" applyAlignment="1">
      <alignment vertical="top"/>
    </xf>
    <xf numFmtId="0" fontId="2" fillId="0" borderId="32" xfId="0" applyFont="1" applyBorder="1" applyAlignment="1">
      <alignment vertical="top"/>
    </xf>
    <xf numFmtId="0" fontId="2" fillId="0" borderId="14" xfId="0" applyFont="1" applyBorder="1"/>
    <xf numFmtId="0" fontId="2" fillId="0" borderId="19" xfId="0" applyFont="1" applyBorder="1" applyAlignment="1">
      <alignment horizontal="left" vertical="top"/>
    </xf>
    <xf numFmtId="0" fontId="2" fillId="0" borderId="36" xfId="0" applyFont="1" applyBorder="1" applyAlignment="1">
      <alignment horizontal="left" vertical="top"/>
    </xf>
    <xf numFmtId="0" fontId="2" fillId="0" borderId="32" xfId="0" applyFont="1" applyBorder="1" applyAlignment="1">
      <alignment horizontal="left" vertical="top"/>
    </xf>
    <xf numFmtId="43" fontId="2" fillId="0" borderId="6" xfId="0" applyNumberFormat="1" applyFont="1" applyBorder="1" applyAlignment="1">
      <alignment horizontal="left" vertical="top"/>
    </xf>
    <xf numFmtId="0" fontId="2" fillId="0" borderId="5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75" xfId="0" applyFont="1" applyBorder="1" applyAlignment="1">
      <alignment horizontal="left" vertical="top" wrapText="1"/>
    </xf>
    <xf numFmtId="0" fontId="10" fillId="0" borderId="73" xfId="0" applyFont="1" applyBorder="1" applyAlignment="1">
      <alignment horizontal="left" vertical="top" wrapText="1"/>
    </xf>
    <xf numFmtId="0" fontId="7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 vertical="top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left" vertical="top"/>
    </xf>
    <xf numFmtId="0" fontId="12" fillId="0" borderId="0" xfId="0" applyFont="1"/>
    <xf numFmtId="0" fontId="2" fillId="0" borderId="15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8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5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61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5.jpeg"/><Relationship Id="rId18" Type="http://schemas.openxmlformats.org/officeDocument/2006/relationships/image" Target="../media/image60.jpeg"/><Relationship Id="rId26" Type="http://schemas.openxmlformats.org/officeDocument/2006/relationships/image" Target="../media/image232.jpeg"/><Relationship Id="rId39" Type="http://schemas.openxmlformats.org/officeDocument/2006/relationships/image" Target="../media/image243.jpg"/><Relationship Id="rId21" Type="http://schemas.openxmlformats.org/officeDocument/2006/relationships/image" Target="../media/image218.jpeg"/><Relationship Id="rId34" Type="http://schemas.openxmlformats.org/officeDocument/2006/relationships/image" Target="../media/image238.jpg"/><Relationship Id="rId7" Type="http://schemas.openxmlformats.org/officeDocument/2006/relationships/image" Target="../media/image56.jpeg"/><Relationship Id="rId2" Type="http://schemas.openxmlformats.org/officeDocument/2006/relationships/image" Target="../media/image51.jpeg"/><Relationship Id="rId16" Type="http://schemas.openxmlformats.org/officeDocument/2006/relationships/image" Target="../media/image58.jpeg"/><Relationship Id="rId20" Type="http://schemas.openxmlformats.org/officeDocument/2006/relationships/image" Target="../media/image229.jpeg"/><Relationship Id="rId29" Type="http://schemas.openxmlformats.org/officeDocument/2006/relationships/image" Target="../media/image220.jpeg"/><Relationship Id="rId41" Type="http://schemas.openxmlformats.org/officeDocument/2006/relationships/image" Target="../media/image245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223.jpeg"/><Relationship Id="rId24" Type="http://schemas.openxmlformats.org/officeDocument/2006/relationships/image" Target="../media/image61.jpeg"/><Relationship Id="rId32" Type="http://schemas.openxmlformats.org/officeDocument/2006/relationships/image" Target="../media/image236.jpeg"/><Relationship Id="rId37" Type="http://schemas.openxmlformats.org/officeDocument/2006/relationships/image" Target="../media/image241.jpg"/><Relationship Id="rId40" Type="http://schemas.openxmlformats.org/officeDocument/2006/relationships/image" Target="../media/image244.jpg"/><Relationship Id="rId5" Type="http://schemas.openxmlformats.org/officeDocument/2006/relationships/image" Target="../media/image54.jpeg"/><Relationship Id="rId15" Type="http://schemas.openxmlformats.org/officeDocument/2006/relationships/image" Target="../media/image227.jpeg"/><Relationship Id="rId23" Type="http://schemas.openxmlformats.org/officeDocument/2006/relationships/image" Target="../media/image230.jpeg"/><Relationship Id="rId28" Type="http://schemas.openxmlformats.org/officeDocument/2006/relationships/image" Target="../media/image234.jpeg"/><Relationship Id="rId36" Type="http://schemas.openxmlformats.org/officeDocument/2006/relationships/image" Target="../media/image240.jpg"/><Relationship Id="rId10" Type="http://schemas.openxmlformats.org/officeDocument/2006/relationships/image" Target="../media/image222.jpeg"/><Relationship Id="rId19" Type="http://schemas.openxmlformats.org/officeDocument/2006/relationships/image" Target="../media/image228.jpeg"/><Relationship Id="rId31" Type="http://schemas.openxmlformats.org/officeDocument/2006/relationships/image" Target="../media/image235.jpg"/><Relationship Id="rId4" Type="http://schemas.openxmlformats.org/officeDocument/2006/relationships/image" Target="../media/image53.jpeg"/><Relationship Id="rId9" Type="http://schemas.openxmlformats.org/officeDocument/2006/relationships/image" Target="../media/image221.jpeg"/><Relationship Id="rId14" Type="http://schemas.openxmlformats.org/officeDocument/2006/relationships/image" Target="../media/image226.jpeg"/><Relationship Id="rId22" Type="http://schemas.openxmlformats.org/officeDocument/2006/relationships/image" Target="../media/image219.jpeg"/><Relationship Id="rId27" Type="http://schemas.openxmlformats.org/officeDocument/2006/relationships/image" Target="../media/image233.jpeg"/><Relationship Id="rId30" Type="http://schemas.openxmlformats.org/officeDocument/2006/relationships/image" Target="../media/image62.jpeg"/><Relationship Id="rId35" Type="http://schemas.openxmlformats.org/officeDocument/2006/relationships/image" Target="../media/image239.jpg"/><Relationship Id="rId8" Type="http://schemas.openxmlformats.org/officeDocument/2006/relationships/image" Target="../media/image57.jpeg"/><Relationship Id="rId3" Type="http://schemas.openxmlformats.org/officeDocument/2006/relationships/image" Target="../media/image52.jpeg"/><Relationship Id="rId12" Type="http://schemas.openxmlformats.org/officeDocument/2006/relationships/image" Target="../media/image224.jpeg"/><Relationship Id="rId17" Type="http://schemas.openxmlformats.org/officeDocument/2006/relationships/image" Target="../media/image59.jpeg"/><Relationship Id="rId25" Type="http://schemas.openxmlformats.org/officeDocument/2006/relationships/image" Target="../media/image231.jpg"/><Relationship Id="rId33" Type="http://schemas.openxmlformats.org/officeDocument/2006/relationships/image" Target="../media/image237.jpg"/><Relationship Id="rId38" Type="http://schemas.openxmlformats.org/officeDocument/2006/relationships/image" Target="../media/image24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13" Type="http://schemas.openxmlformats.org/officeDocument/2006/relationships/image" Target="../media/image36.jpg"/><Relationship Id="rId3" Type="http://schemas.openxmlformats.org/officeDocument/2006/relationships/image" Target="../media/image26.jpg"/><Relationship Id="rId7" Type="http://schemas.openxmlformats.org/officeDocument/2006/relationships/image" Target="../media/image30.jpg"/><Relationship Id="rId12" Type="http://schemas.openxmlformats.org/officeDocument/2006/relationships/image" Target="../media/image35.jpg"/><Relationship Id="rId2" Type="http://schemas.openxmlformats.org/officeDocument/2006/relationships/image" Target="../media/image25.jpg"/><Relationship Id="rId1" Type="http://schemas.openxmlformats.org/officeDocument/2006/relationships/image" Target="../media/image24.jpg"/><Relationship Id="rId6" Type="http://schemas.openxmlformats.org/officeDocument/2006/relationships/image" Target="../media/image29.jpg"/><Relationship Id="rId11" Type="http://schemas.openxmlformats.org/officeDocument/2006/relationships/image" Target="../media/image34.jpg"/><Relationship Id="rId5" Type="http://schemas.openxmlformats.org/officeDocument/2006/relationships/image" Target="../media/image28.jpg"/><Relationship Id="rId10" Type="http://schemas.openxmlformats.org/officeDocument/2006/relationships/image" Target="../media/image33.jpg"/><Relationship Id="rId4" Type="http://schemas.openxmlformats.org/officeDocument/2006/relationships/image" Target="../media/image27.jpg"/><Relationship Id="rId9" Type="http://schemas.openxmlformats.org/officeDocument/2006/relationships/image" Target="../media/image32.jpg"/><Relationship Id="rId14" Type="http://schemas.openxmlformats.org/officeDocument/2006/relationships/image" Target="../media/image3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0.jpg"/><Relationship Id="rId21" Type="http://schemas.openxmlformats.org/officeDocument/2006/relationships/image" Target="../media/image58.jpeg"/><Relationship Id="rId7" Type="http://schemas.openxmlformats.org/officeDocument/2006/relationships/image" Target="../media/image44.jpg"/><Relationship Id="rId12" Type="http://schemas.openxmlformats.org/officeDocument/2006/relationships/image" Target="../media/image49.jpg"/><Relationship Id="rId17" Type="http://schemas.openxmlformats.org/officeDocument/2006/relationships/image" Target="../media/image54.jpeg"/><Relationship Id="rId25" Type="http://schemas.openxmlformats.org/officeDocument/2006/relationships/image" Target="../media/image62.jpeg"/><Relationship Id="rId2" Type="http://schemas.openxmlformats.org/officeDocument/2006/relationships/image" Target="../media/image39.jp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38.jpg"/><Relationship Id="rId6" Type="http://schemas.openxmlformats.org/officeDocument/2006/relationships/image" Target="../media/image43.jpg"/><Relationship Id="rId11" Type="http://schemas.openxmlformats.org/officeDocument/2006/relationships/image" Target="../media/image48.jpg"/><Relationship Id="rId24" Type="http://schemas.openxmlformats.org/officeDocument/2006/relationships/image" Target="../media/image61.jpeg"/><Relationship Id="rId5" Type="http://schemas.openxmlformats.org/officeDocument/2006/relationships/image" Target="../media/image42.jp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image" Target="../media/image47.jpg"/><Relationship Id="rId19" Type="http://schemas.openxmlformats.org/officeDocument/2006/relationships/image" Target="../media/image56.jpeg"/><Relationship Id="rId4" Type="http://schemas.openxmlformats.org/officeDocument/2006/relationships/image" Target="../media/image41.jpg"/><Relationship Id="rId9" Type="http://schemas.openxmlformats.org/officeDocument/2006/relationships/image" Target="../media/image46.jp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65.jpg"/><Relationship Id="rId7" Type="http://schemas.openxmlformats.org/officeDocument/2006/relationships/image" Target="../media/image69.jpeg"/><Relationship Id="rId2" Type="http://schemas.openxmlformats.org/officeDocument/2006/relationships/image" Target="../media/image64.jpg"/><Relationship Id="rId1" Type="http://schemas.openxmlformats.org/officeDocument/2006/relationships/image" Target="../media/image63.jpg"/><Relationship Id="rId6" Type="http://schemas.openxmlformats.org/officeDocument/2006/relationships/image" Target="../media/image68.jpeg"/><Relationship Id="rId5" Type="http://schemas.openxmlformats.org/officeDocument/2006/relationships/image" Target="../media/image67.jpg"/><Relationship Id="rId4" Type="http://schemas.openxmlformats.org/officeDocument/2006/relationships/image" Target="../media/image66.jpg"/><Relationship Id="rId9" Type="http://schemas.openxmlformats.org/officeDocument/2006/relationships/image" Target="../media/image71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7.jpeg"/><Relationship Id="rId21" Type="http://schemas.openxmlformats.org/officeDocument/2006/relationships/image" Target="../media/image92.jpeg"/><Relationship Id="rId34" Type="http://schemas.openxmlformats.org/officeDocument/2006/relationships/image" Target="../media/image105.jpeg"/><Relationship Id="rId42" Type="http://schemas.openxmlformats.org/officeDocument/2006/relationships/image" Target="../media/image113.jpeg"/><Relationship Id="rId47" Type="http://schemas.openxmlformats.org/officeDocument/2006/relationships/image" Target="../media/image118.jpeg"/><Relationship Id="rId50" Type="http://schemas.openxmlformats.org/officeDocument/2006/relationships/image" Target="../media/image121.jpg"/><Relationship Id="rId55" Type="http://schemas.openxmlformats.org/officeDocument/2006/relationships/image" Target="../media/image126.jpg"/><Relationship Id="rId63" Type="http://schemas.openxmlformats.org/officeDocument/2006/relationships/image" Target="../media/image134.jpeg"/><Relationship Id="rId68" Type="http://schemas.openxmlformats.org/officeDocument/2006/relationships/image" Target="../media/image139.jpeg"/><Relationship Id="rId7" Type="http://schemas.openxmlformats.org/officeDocument/2006/relationships/image" Target="../media/image78.jpg"/><Relationship Id="rId2" Type="http://schemas.openxmlformats.org/officeDocument/2006/relationships/image" Target="../media/image73.jpeg"/><Relationship Id="rId16" Type="http://schemas.openxmlformats.org/officeDocument/2006/relationships/image" Target="../media/image87.jpg"/><Relationship Id="rId29" Type="http://schemas.openxmlformats.org/officeDocument/2006/relationships/image" Target="../media/image100.jpg"/><Relationship Id="rId11" Type="http://schemas.openxmlformats.org/officeDocument/2006/relationships/image" Target="../media/image82.jpeg"/><Relationship Id="rId24" Type="http://schemas.openxmlformats.org/officeDocument/2006/relationships/image" Target="../media/image95.jpg"/><Relationship Id="rId32" Type="http://schemas.openxmlformats.org/officeDocument/2006/relationships/image" Target="../media/image103.jpg"/><Relationship Id="rId37" Type="http://schemas.openxmlformats.org/officeDocument/2006/relationships/image" Target="../media/image108.jpg"/><Relationship Id="rId40" Type="http://schemas.openxmlformats.org/officeDocument/2006/relationships/image" Target="../media/image111.jpeg"/><Relationship Id="rId45" Type="http://schemas.openxmlformats.org/officeDocument/2006/relationships/image" Target="../media/image116.jpg"/><Relationship Id="rId53" Type="http://schemas.openxmlformats.org/officeDocument/2006/relationships/image" Target="../media/image124.jpg"/><Relationship Id="rId58" Type="http://schemas.openxmlformats.org/officeDocument/2006/relationships/image" Target="../media/image129.jpeg"/><Relationship Id="rId66" Type="http://schemas.openxmlformats.org/officeDocument/2006/relationships/image" Target="../media/image137.jpg"/><Relationship Id="rId5" Type="http://schemas.openxmlformats.org/officeDocument/2006/relationships/image" Target="../media/image76.jpeg"/><Relationship Id="rId61" Type="http://schemas.openxmlformats.org/officeDocument/2006/relationships/image" Target="../media/image132.jpg"/><Relationship Id="rId19" Type="http://schemas.openxmlformats.org/officeDocument/2006/relationships/image" Target="../media/image90.jpg"/><Relationship Id="rId14" Type="http://schemas.openxmlformats.org/officeDocument/2006/relationships/image" Target="../media/image85.jpeg"/><Relationship Id="rId22" Type="http://schemas.openxmlformats.org/officeDocument/2006/relationships/image" Target="../media/image93.jpg"/><Relationship Id="rId27" Type="http://schemas.openxmlformats.org/officeDocument/2006/relationships/image" Target="../media/image98.jp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Relationship Id="rId43" Type="http://schemas.openxmlformats.org/officeDocument/2006/relationships/image" Target="../media/image114.jpeg"/><Relationship Id="rId48" Type="http://schemas.openxmlformats.org/officeDocument/2006/relationships/image" Target="../media/image119.jpeg"/><Relationship Id="rId56" Type="http://schemas.openxmlformats.org/officeDocument/2006/relationships/image" Target="../media/image127.jpeg"/><Relationship Id="rId64" Type="http://schemas.openxmlformats.org/officeDocument/2006/relationships/image" Target="../media/image135.jpeg"/><Relationship Id="rId8" Type="http://schemas.openxmlformats.org/officeDocument/2006/relationships/image" Target="../media/image79.jpeg"/><Relationship Id="rId51" Type="http://schemas.openxmlformats.org/officeDocument/2006/relationships/image" Target="../media/image122.jpeg"/><Relationship Id="rId3" Type="http://schemas.openxmlformats.org/officeDocument/2006/relationships/image" Target="../media/image74.jp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g"/><Relationship Id="rId38" Type="http://schemas.openxmlformats.org/officeDocument/2006/relationships/image" Target="../media/image109.jpeg"/><Relationship Id="rId46" Type="http://schemas.openxmlformats.org/officeDocument/2006/relationships/image" Target="../media/image117.jpg"/><Relationship Id="rId59" Type="http://schemas.openxmlformats.org/officeDocument/2006/relationships/image" Target="../media/image130.jpeg"/><Relationship Id="rId67" Type="http://schemas.openxmlformats.org/officeDocument/2006/relationships/image" Target="../media/image138.jpg"/><Relationship Id="rId20" Type="http://schemas.openxmlformats.org/officeDocument/2006/relationships/image" Target="../media/image91.jpg"/><Relationship Id="rId41" Type="http://schemas.openxmlformats.org/officeDocument/2006/relationships/image" Target="../media/image112.jpg"/><Relationship Id="rId54" Type="http://schemas.openxmlformats.org/officeDocument/2006/relationships/image" Target="../media/image125.jpeg"/><Relationship Id="rId62" Type="http://schemas.openxmlformats.org/officeDocument/2006/relationships/image" Target="../media/image133.jpeg"/><Relationship Id="rId1" Type="http://schemas.openxmlformats.org/officeDocument/2006/relationships/image" Target="../media/image72.jpg"/><Relationship Id="rId6" Type="http://schemas.openxmlformats.org/officeDocument/2006/relationships/image" Target="../media/image77.jpg"/><Relationship Id="rId15" Type="http://schemas.openxmlformats.org/officeDocument/2006/relationships/image" Target="../media/image86.jpeg"/><Relationship Id="rId23" Type="http://schemas.openxmlformats.org/officeDocument/2006/relationships/image" Target="../media/image94.jpg"/><Relationship Id="rId28" Type="http://schemas.openxmlformats.org/officeDocument/2006/relationships/image" Target="../media/image99.jpg"/><Relationship Id="rId36" Type="http://schemas.openxmlformats.org/officeDocument/2006/relationships/image" Target="../media/image107.jpeg"/><Relationship Id="rId49" Type="http://schemas.openxmlformats.org/officeDocument/2006/relationships/image" Target="../media/image120.jpg"/><Relationship Id="rId57" Type="http://schemas.openxmlformats.org/officeDocument/2006/relationships/image" Target="../media/image128.jpeg"/><Relationship Id="rId10" Type="http://schemas.openxmlformats.org/officeDocument/2006/relationships/image" Target="../media/image81.jpg"/><Relationship Id="rId31" Type="http://schemas.openxmlformats.org/officeDocument/2006/relationships/image" Target="../media/image102.jpeg"/><Relationship Id="rId44" Type="http://schemas.openxmlformats.org/officeDocument/2006/relationships/image" Target="../media/image115.jpeg"/><Relationship Id="rId52" Type="http://schemas.openxmlformats.org/officeDocument/2006/relationships/image" Target="../media/image123.jpeg"/><Relationship Id="rId60" Type="http://schemas.openxmlformats.org/officeDocument/2006/relationships/image" Target="../media/image131.jpg"/><Relationship Id="rId65" Type="http://schemas.openxmlformats.org/officeDocument/2006/relationships/image" Target="../media/image136.jpeg"/><Relationship Id="rId4" Type="http://schemas.openxmlformats.org/officeDocument/2006/relationships/image" Target="../media/image75.jpg"/><Relationship Id="rId9" Type="http://schemas.openxmlformats.org/officeDocument/2006/relationships/image" Target="../media/image80.jpeg"/><Relationship Id="rId13" Type="http://schemas.openxmlformats.org/officeDocument/2006/relationships/image" Target="../media/image84.jpg"/><Relationship Id="rId18" Type="http://schemas.openxmlformats.org/officeDocument/2006/relationships/image" Target="../media/image89.jpg"/><Relationship Id="rId39" Type="http://schemas.openxmlformats.org/officeDocument/2006/relationships/image" Target="../media/image110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jpeg"/><Relationship Id="rId13" Type="http://schemas.openxmlformats.org/officeDocument/2006/relationships/image" Target="../media/image152.jpeg"/><Relationship Id="rId18" Type="http://schemas.openxmlformats.org/officeDocument/2006/relationships/image" Target="../media/image157.jpg"/><Relationship Id="rId26" Type="http://schemas.openxmlformats.org/officeDocument/2006/relationships/image" Target="../media/image165.jpg"/><Relationship Id="rId3" Type="http://schemas.openxmlformats.org/officeDocument/2006/relationships/image" Target="../media/image142.jpg"/><Relationship Id="rId21" Type="http://schemas.openxmlformats.org/officeDocument/2006/relationships/image" Target="../media/image160.jpg"/><Relationship Id="rId7" Type="http://schemas.openxmlformats.org/officeDocument/2006/relationships/image" Target="../media/image146.jpeg"/><Relationship Id="rId12" Type="http://schemas.openxmlformats.org/officeDocument/2006/relationships/image" Target="../media/image151.jpeg"/><Relationship Id="rId17" Type="http://schemas.openxmlformats.org/officeDocument/2006/relationships/image" Target="../media/image156.jpg"/><Relationship Id="rId25" Type="http://schemas.openxmlformats.org/officeDocument/2006/relationships/image" Target="../media/image164.jpeg"/><Relationship Id="rId2" Type="http://schemas.openxmlformats.org/officeDocument/2006/relationships/image" Target="../media/image141.jpg"/><Relationship Id="rId16" Type="http://schemas.openxmlformats.org/officeDocument/2006/relationships/image" Target="../media/image155.jpg"/><Relationship Id="rId20" Type="http://schemas.openxmlformats.org/officeDocument/2006/relationships/image" Target="../media/image159.jpg"/><Relationship Id="rId29" Type="http://schemas.openxmlformats.org/officeDocument/2006/relationships/image" Target="../media/image168.jpg"/><Relationship Id="rId1" Type="http://schemas.openxmlformats.org/officeDocument/2006/relationships/image" Target="../media/image140.jpg"/><Relationship Id="rId6" Type="http://schemas.openxmlformats.org/officeDocument/2006/relationships/image" Target="../media/image145.jpeg"/><Relationship Id="rId11" Type="http://schemas.openxmlformats.org/officeDocument/2006/relationships/image" Target="../media/image150.jpeg"/><Relationship Id="rId24" Type="http://schemas.openxmlformats.org/officeDocument/2006/relationships/image" Target="../media/image163.jpeg"/><Relationship Id="rId5" Type="http://schemas.openxmlformats.org/officeDocument/2006/relationships/image" Target="../media/image144.jpeg"/><Relationship Id="rId15" Type="http://schemas.openxmlformats.org/officeDocument/2006/relationships/image" Target="../media/image154.jpg"/><Relationship Id="rId23" Type="http://schemas.openxmlformats.org/officeDocument/2006/relationships/image" Target="../media/image162.jpg"/><Relationship Id="rId28" Type="http://schemas.openxmlformats.org/officeDocument/2006/relationships/image" Target="../media/image167.jpg"/><Relationship Id="rId10" Type="http://schemas.openxmlformats.org/officeDocument/2006/relationships/image" Target="../media/image149.jpeg"/><Relationship Id="rId19" Type="http://schemas.openxmlformats.org/officeDocument/2006/relationships/image" Target="../media/image158.jpg"/><Relationship Id="rId31" Type="http://schemas.openxmlformats.org/officeDocument/2006/relationships/image" Target="../media/image170.jpg"/><Relationship Id="rId4" Type="http://schemas.openxmlformats.org/officeDocument/2006/relationships/image" Target="../media/image143.jpg"/><Relationship Id="rId9" Type="http://schemas.openxmlformats.org/officeDocument/2006/relationships/image" Target="../media/image148.jpeg"/><Relationship Id="rId14" Type="http://schemas.openxmlformats.org/officeDocument/2006/relationships/image" Target="../media/image153.jpeg"/><Relationship Id="rId22" Type="http://schemas.openxmlformats.org/officeDocument/2006/relationships/image" Target="../media/image161.jpg"/><Relationship Id="rId27" Type="http://schemas.openxmlformats.org/officeDocument/2006/relationships/image" Target="../media/image166.jpg"/><Relationship Id="rId30" Type="http://schemas.openxmlformats.org/officeDocument/2006/relationships/image" Target="../media/image16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g"/><Relationship Id="rId2" Type="http://schemas.openxmlformats.org/officeDocument/2006/relationships/image" Target="../media/image172.jpg"/><Relationship Id="rId1" Type="http://schemas.openxmlformats.org/officeDocument/2006/relationships/image" Target="../media/image17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g"/><Relationship Id="rId13" Type="http://schemas.openxmlformats.org/officeDocument/2006/relationships/image" Target="../media/image186.jpg"/><Relationship Id="rId18" Type="http://schemas.openxmlformats.org/officeDocument/2006/relationships/image" Target="../media/image191.jpg"/><Relationship Id="rId26" Type="http://schemas.openxmlformats.org/officeDocument/2006/relationships/image" Target="../media/image199.jpg"/><Relationship Id="rId3" Type="http://schemas.openxmlformats.org/officeDocument/2006/relationships/image" Target="../media/image176.jpg"/><Relationship Id="rId21" Type="http://schemas.openxmlformats.org/officeDocument/2006/relationships/image" Target="../media/image194.jpg"/><Relationship Id="rId7" Type="http://schemas.openxmlformats.org/officeDocument/2006/relationships/image" Target="../media/image180.jpg"/><Relationship Id="rId12" Type="http://schemas.openxmlformats.org/officeDocument/2006/relationships/image" Target="../media/image185.jpg"/><Relationship Id="rId17" Type="http://schemas.openxmlformats.org/officeDocument/2006/relationships/image" Target="../media/image190.jpg"/><Relationship Id="rId25" Type="http://schemas.openxmlformats.org/officeDocument/2006/relationships/image" Target="../media/image198.jpg"/><Relationship Id="rId2" Type="http://schemas.openxmlformats.org/officeDocument/2006/relationships/image" Target="../media/image175.jpg"/><Relationship Id="rId16" Type="http://schemas.openxmlformats.org/officeDocument/2006/relationships/image" Target="../media/image189.jpg"/><Relationship Id="rId20" Type="http://schemas.openxmlformats.org/officeDocument/2006/relationships/image" Target="../media/image193.jpg"/><Relationship Id="rId29" Type="http://schemas.openxmlformats.org/officeDocument/2006/relationships/image" Target="../media/image202.jpg"/><Relationship Id="rId1" Type="http://schemas.openxmlformats.org/officeDocument/2006/relationships/image" Target="../media/image174.jpg"/><Relationship Id="rId6" Type="http://schemas.openxmlformats.org/officeDocument/2006/relationships/image" Target="../media/image179.jpg"/><Relationship Id="rId11" Type="http://schemas.openxmlformats.org/officeDocument/2006/relationships/image" Target="../media/image184.jpg"/><Relationship Id="rId24" Type="http://schemas.openxmlformats.org/officeDocument/2006/relationships/image" Target="../media/image197.jpg"/><Relationship Id="rId5" Type="http://schemas.openxmlformats.org/officeDocument/2006/relationships/image" Target="../media/image178.jpg"/><Relationship Id="rId15" Type="http://schemas.openxmlformats.org/officeDocument/2006/relationships/image" Target="../media/image188.jpg"/><Relationship Id="rId23" Type="http://schemas.openxmlformats.org/officeDocument/2006/relationships/image" Target="../media/image196.jpg"/><Relationship Id="rId28" Type="http://schemas.openxmlformats.org/officeDocument/2006/relationships/image" Target="../media/image201.jpg"/><Relationship Id="rId10" Type="http://schemas.openxmlformats.org/officeDocument/2006/relationships/image" Target="../media/image183.jpg"/><Relationship Id="rId19" Type="http://schemas.openxmlformats.org/officeDocument/2006/relationships/image" Target="../media/image192.jpg"/><Relationship Id="rId4" Type="http://schemas.openxmlformats.org/officeDocument/2006/relationships/image" Target="../media/image177.jpg"/><Relationship Id="rId9" Type="http://schemas.openxmlformats.org/officeDocument/2006/relationships/image" Target="../media/image182.jpg"/><Relationship Id="rId14" Type="http://schemas.openxmlformats.org/officeDocument/2006/relationships/image" Target="../media/image187.jpg"/><Relationship Id="rId22" Type="http://schemas.openxmlformats.org/officeDocument/2006/relationships/image" Target="../media/image195.jpg"/><Relationship Id="rId27" Type="http://schemas.openxmlformats.org/officeDocument/2006/relationships/image" Target="../media/image200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0.jpeg"/><Relationship Id="rId13" Type="http://schemas.openxmlformats.org/officeDocument/2006/relationships/image" Target="../media/image215.jpeg"/><Relationship Id="rId18" Type="http://schemas.openxmlformats.org/officeDocument/2006/relationships/image" Target="../media/image220.jpeg"/><Relationship Id="rId3" Type="http://schemas.openxmlformats.org/officeDocument/2006/relationships/image" Target="../media/image205.jpeg"/><Relationship Id="rId7" Type="http://schemas.openxmlformats.org/officeDocument/2006/relationships/image" Target="../media/image209.jpeg"/><Relationship Id="rId12" Type="http://schemas.openxmlformats.org/officeDocument/2006/relationships/image" Target="../media/image214.jpeg"/><Relationship Id="rId17" Type="http://schemas.openxmlformats.org/officeDocument/2006/relationships/image" Target="../media/image219.jpeg"/><Relationship Id="rId2" Type="http://schemas.openxmlformats.org/officeDocument/2006/relationships/image" Target="../media/image204.jpeg"/><Relationship Id="rId16" Type="http://schemas.openxmlformats.org/officeDocument/2006/relationships/image" Target="../media/image218.jpeg"/><Relationship Id="rId1" Type="http://schemas.openxmlformats.org/officeDocument/2006/relationships/image" Target="../media/image203.jpeg"/><Relationship Id="rId6" Type="http://schemas.openxmlformats.org/officeDocument/2006/relationships/image" Target="../media/image208.jpeg"/><Relationship Id="rId11" Type="http://schemas.openxmlformats.org/officeDocument/2006/relationships/image" Target="../media/image213.jpeg"/><Relationship Id="rId5" Type="http://schemas.openxmlformats.org/officeDocument/2006/relationships/image" Target="../media/image207.jpeg"/><Relationship Id="rId15" Type="http://schemas.openxmlformats.org/officeDocument/2006/relationships/image" Target="../media/image217.jpeg"/><Relationship Id="rId10" Type="http://schemas.openxmlformats.org/officeDocument/2006/relationships/image" Target="../media/image212.jpeg"/><Relationship Id="rId4" Type="http://schemas.openxmlformats.org/officeDocument/2006/relationships/image" Target="../media/image206.jpeg"/><Relationship Id="rId9" Type="http://schemas.openxmlformats.org/officeDocument/2006/relationships/image" Target="../media/image211.jpeg"/><Relationship Id="rId14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129268</xdr:colOff>
      <xdr:row>1</xdr:row>
      <xdr:rowOff>53126</xdr:rowOff>
    </xdr:from>
    <xdr:to>
      <xdr:col>1</xdr:col>
      <xdr:colOff>1192458</xdr:colOff>
      <xdr:row>6</xdr:row>
      <xdr:rowOff>160514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089" y="243626"/>
          <a:ext cx="1063190" cy="105988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7</xdr:row>
      <xdr:rowOff>40131</xdr:rowOff>
    </xdr:from>
    <xdr:to>
      <xdr:col>1</xdr:col>
      <xdr:colOff>1200356</xdr:colOff>
      <xdr:row>12</xdr:row>
      <xdr:rowOff>143903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3" y="1373631"/>
          <a:ext cx="1064284" cy="105627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</xdr:row>
      <xdr:rowOff>30086</xdr:rowOff>
    </xdr:from>
    <xdr:to>
      <xdr:col>1</xdr:col>
      <xdr:colOff>1204232</xdr:colOff>
      <xdr:row>18</xdr:row>
      <xdr:rowOff>178748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506586"/>
          <a:ext cx="1108982" cy="1101162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122466</xdr:colOff>
      <xdr:row>19</xdr:row>
      <xdr:rowOff>15240</xdr:rowOff>
    </xdr:from>
    <xdr:to>
      <xdr:col>1</xdr:col>
      <xdr:colOff>1221620</xdr:colOff>
      <xdr:row>24</xdr:row>
      <xdr:rowOff>153801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7" y="3634740"/>
          <a:ext cx="1099154" cy="1091061"/>
        </a:xfrm>
        <a:prstGeom prst="rect">
          <a:avLst/>
        </a:prstGeom>
      </xdr:spPr>
    </xdr:pic>
    <xdr:clientData/>
  </xdr:twoCellAnchor>
  <xdr:twoCellAnchor editAs="oneCell">
    <xdr:from>
      <xdr:col>1</xdr:col>
      <xdr:colOff>154488</xdr:colOff>
      <xdr:row>25</xdr:row>
      <xdr:rowOff>61231</xdr:rowOff>
    </xdr:from>
    <xdr:to>
      <xdr:col>1</xdr:col>
      <xdr:colOff>1171725</xdr:colOff>
      <xdr:row>30</xdr:row>
      <xdr:rowOff>118272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309" y="4823731"/>
          <a:ext cx="1017237" cy="100954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31</xdr:row>
      <xdr:rowOff>72914</xdr:rowOff>
    </xdr:from>
    <xdr:to>
      <xdr:col>1</xdr:col>
      <xdr:colOff>1187600</xdr:colOff>
      <xdr:row>36</xdr:row>
      <xdr:rowOff>157582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696" y="5978414"/>
          <a:ext cx="1044725" cy="1037168"/>
        </a:xfrm>
        <a:prstGeom prst="rect">
          <a:avLst/>
        </a:prstGeom>
      </xdr:spPr>
    </xdr:pic>
    <xdr:clientData/>
  </xdr:twoCellAnchor>
  <xdr:twoCellAnchor editAs="oneCell">
    <xdr:from>
      <xdr:col>1</xdr:col>
      <xdr:colOff>115662</xdr:colOff>
      <xdr:row>37</xdr:row>
      <xdr:rowOff>45735</xdr:rowOff>
    </xdr:from>
    <xdr:to>
      <xdr:col>1</xdr:col>
      <xdr:colOff>1146780</xdr:colOff>
      <xdr:row>42</xdr:row>
      <xdr:rowOff>116761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83" y="7094235"/>
          <a:ext cx="1031118" cy="102352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43</xdr:row>
      <xdr:rowOff>72152</xdr:rowOff>
    </xdr:from>
    <xdr:to>
      <xdr:col>1</xdr:col>
      <xdr:colOff>1189113</xdr:colOff>
      <xdr:row>48</xdr:row>
      <xdr:rowOff>165142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2" y="8263652"/>
          <a:ext cx="1053042" cy="104549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49</xdr:row>
      <xdr:rowOff>61977</xdr:rowOff>
    </xdr:from>
    <xdr:to>
      <xdr:col>1</xdr:col>
      <xdr:colOff>1154339</xdr:colOff>
      <xdr:row>54</xdr:row>
      <xdr:rowOff>106933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9" y="9396477"/>
          <a:ext cx="1004661" cy="997456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55</xdr:row>
      <xdr:rowOff>75167</xdr:rowOff>
    </xdr:from>
    <xdr:to>
      <xdr:col>1</xdr:col>
      <xdr:colOff>1173995</xdr:colOff>
      <xdr:row>60</xdr:row>
      <xdr:rowOff>139441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552667"/>
          <a:ext cx="1024316" cy="101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61</xdr:row>
      <xdr:rowOff>31201</xdr:rowOff>
    </xdr:from>
    <xdr:to>
      <xdr:col>1</xdr:col>
      <xdr:colOff>1161899</xdr:colOff>
      <xdr:row>66</xdr:row>
      <xdr:rowOff>124321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8" y="11651701"/>
          <a:ext cx="1053042" cy="1045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</xdr:colOff>
      <xdr:row>67</xdr:row>
      <xdr:rowOff>64043</xdr:rowOff>
    </xdr:from>
    <xdr:to>
      <xdr:col>1</xdr:col>
      <xdr:colOff>1142243</xdr:colOff>
      <xdr:row>72</xdr:row>
      <xdr:rowOff>157581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267" y="12827543"/>
          <a:ext cx="1053797" cy="10460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73</xdr:row>
      <xdr:rowOff>58732</xdr:rowOff>
    </xdr:from>
    <xdr:to>
      <xdr:col>1</xdr:col>
      <xdr:colOff>1174750</xdr:colOff>
      <xdr:row>78</xdr:row>
      <xdr:rowOff>177992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0" y="13965232"/>
          <a:ext cx="1079501" cy="107176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79</xdr:row>
      <xdr:rowOff>95232</xdr:rowOff>
    </xdr:from>
    <xdr:to>
      <xdr:col>1</xdr:col>
      <xdr:colOff>1117297</xdr:colOff>
      <xdr:row>84</xdr:row>
      <xdr:rowOff>130369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5" y="15144732"/>
          <a:ext cx="994833" cy="987637"/>
        </a:xfrm>
        <a:prstGeom prst="rect">
          <a:avLst/>
        </a:prstGeom>
      </xdr:spPr>
    </xdr:pic>
    <xdr:clientData/>
  </xdr:twoCellAnchor>
  <xdr:twoCellAnchor editAs="oneCell">
    <xdr:from>
      <xdr:col>1</xdr:col>
      <xdr:colOff>83903</xdr:colOff>
      <xdr:row>85</xdr:row>
      <xdr:rowOff>74839</xdr:rowOff>
    </xdr:from>
    <xdr:to>
      <xdr:col>1</xdr:col>
      <xdr:colOff>1099911</xdr:colOff>
      <xdr:row>90</xdr:row>
      <xdr:rowOff>131124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24" y="16267339"/>
          <a:ext cx="1016008" cy="100878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91</xdr:row>
      <xdr:rowOff>59213</xdr:rowOff>
    </xdr:from>
    <xdr:to>
      <xdr:col>1</xdr:col>
      <xdr:colOff>1149804</xdr:colOff>
      <xdr:row>96</xdr:row>
      <xdr:rowOff>112982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2" y="17394713"/>
          <a:ext cx="1013733" cy="1006269"/>
        </a:xfrm>
        <a:prstGeom prst="rect">
          <a:avLst/>
        </a:prstGeom>
      </xdr:spPr>
    </xdr:pic>
    <xdr:clientData/>
  </xdr:twoCellAnchor>
  <xdr:twoCellAnchor editAs="oneCell">
    <xdr:from>
      <xdr:col>1</xdr:col>
      <xdr:colOff>115661</xdr:colOff>
      <xdr:row>97</xdr:row>
      <xdr:rowOff>45672</xdr:rowOff>
    </xdr:from>
    <xdr:to>
      <xdr:col>1</xdr:col>
      <xdr:colOff>1147536</xdr:colOff>
      <xdr:row>102</xdr:row>
      <xdr:rowOff>117518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82" y="18524172"/>
          <a:ext cx="1031875" cy="1024346"/>
        </a:xfrm>
        <a:prstGeom prst="rect">
          <a:avLst/>
        </a:prstGeom>
      </xdr:spPr>
    </xdr:pic>
    <xdr:clientData/>
  </xdr:twoCellAnchor>
  <xdr:twoCellAnchor editAs="oneCell">
    <xdr:from>
      <xdr:col>1</xdr:col>
      <xdr:colOff>126244</xdr:colOff>
      <xdr:row>103</xdr:row>
      <xdr:rowOff>30995</xdr:rowOff>
    </xdr:from>
    <xdr:to>
      <xdr:col>1</xdr:col>
      <xdr:colOff>1177018</xdr:colOff>
      <xdr:row>108</xdr:row>
      <xdr:rowOff>121864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65" y="19652495"/>
          <a:ext cx="1050774" cy="1043369"/>
        </a:xfrm>
        <a:prstGeom prst="rect">
          <a:avLst/>
        </a:prstGeom>
      </xdr:spPr>
    </xdr:pic>
    <xdr:clientData/>
  </xdr:twoCellAnchor>
  <xdr:twoCellAnchor editAs="oneCell">
    <xdr:from>
      <xdr:col>1</xdr:col>
      <xdr:colOff>130024</xdr:colOff>
      <xdr:row>109</xdr:row>
      <xdr:rowOff>52160</xdr:rowOff>
    </xdr:from>
    <xdr:to>
      <xdr:col>1</xdr:col>
      <xdr:colOff>1170215</xdr:colOff>
      <xdr:row>114</xdr:row>
      <xdr:rowOff>132326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845" y="20816660"/>
          <a:ext cx="1040191" cy="1032666"/>
        </a:xfrm>
        <a:prstGeom prst="rect">
          <a:avLst/>
        </a:prstGeom>
      </xdr:spPr>
    </xdr:pic>
    <xdr:clientData/>
  </xdr:twoCellAnchor>
  <xdr:twoCellAnchor editAs="oneCell">
    <xdr:from>
      <xdr:col>1</xdr:col>
      <xdr:colOff>147411</xdr:colOff>
      <xdr:row>115</xdr:row>
      <xdr:rowOff>71815</xdr:rowOff>
    </xdr:from>
    <xdr:to>
      <xdr:col>1</xdr:col>
      <xdr:colOff>1163411</xdr:colOff>
      <xdr:row>120</xdr:row>
      <xdr:rowOff>128214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232" y="21979315"/>
          <a:ext cx="1016000" cy="1008899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121</xdr:row>
      <xdr:rowOff>10583</xdr:rowOff>
    </xdr:from>
    <xdr:to>
      <xdr:col>1</xdr:col>
      <xdr:colOff>1163411</xdr:colOff>
      <xdr:row>126</xdr:row>
      <xdr:rowOff>139733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904" y="23061083"/>
          <a:ext cx="1089328" cy="1081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127</xdr:row>
      <xdr:rowOff>31750</xdr:rowOff>
    </xdr:from>
    <xdr:to>
      <xdr:col>1</xdr:col>
      <xdr:colOff>1170215</xdr:colOff>
      <xdr:row>132</xdr:row>
      <xdr:rowOff>146155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4225250"/>
          <a:ext cx="1074965" cy="106690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133</xdr:row>
      <xdr:rowOff>21167</xdr:rowOff>
    </xdr:from>
    <xdr:to>
      <xdr:col>1</xdr:col>
      <xdr:colOff>1163412</xdr:colOff>
      <xdr:row>138</xdr:row>
      <xdr:rowOff>171266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739" y="25357667"/>
          <a:ext cx="1110494" cy="11025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30018</xdr:colOff>
      <xdr:row>1</xdr:row>
      <xdr:rowOff>30018</xdr:rowOff>
    </xdr:from>
    <xdr:to>
      <xdr:col>1</xdr:col>
      <xdr:colOff>1352550</xdr:colOff>
      <xdr:row>3</xdr:row>
      <xdr:rowOff>180575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118" y="252268"/>
          <a:ext cx="1322532" cy="8808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228599</xdr:rowOff>
    </xdr:from>
    <xdr:to>
      <xdr:col>2</xdr:col>
      <xdr:colOff>469900</xdr:colOff>
      <xdr:row>5</xdr:row>
      <xdr:rowOff>6451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181099"/>
          <a:ext cx="1841500" cy="752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25400</xdr:rowOff>
    </xdr:from>
    <xdr:to>
      <xdr:col>2</xdr:col>
      <xdr:colOff>551859</xdr:colOff>
      <xdr:row>7</xdr:row>
      <xdr:rowOff>800100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2413000"/>
          <a:ext cx="1898059" cy="7747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10</xdr:row>
      <xdr:rowOff>19051</xdr:rowOff>
    </xdr:from>
    <xdr:to>
      <xdr:col>1</xdr:col>
      <xdr:colOff>1352550</xdr:colOff>
      <xdr:row>12</xdr:row>
      <xdr:rowOff>205455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3689351"/>
          <a:ext cx="1346200" cy="68805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31749</xdr:rowOff>
    </xdr:from>
    <xdr:to>
      <xdr:col>1</xdr:col>
      <xdr:colOff>1363592</xdr:colOff>
      <xdr:row>15</xdr:row>
      <xdr:rowOff>158750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4432299"/>
          <a:ext cx="1344542" cy="6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16</xdr:row>
      <xdr:rowOff>6350</xdr:rowOff>
    </xdr:from>
    <xdr:to>
      <xdr:col>2</xdr:col>
      <xdr:colOff>374650</xdr:colOff>
      <xdr:row>16</xdr:row>
      <xdr:rowOff>715528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5194300"/>
          <a:ext cx="1733550" cy="709178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19</xdr:row>
      <xdr:rowOff>25400</xdr:rowOff>
    </xdr:from>
    <xdr:to>
      <xdr:col>1</xdr:col>
      <xdr:colOff>1289050</xdr:colOff>
      <xdr:row>21</xdr:row>
      <xdr:rowOff>188744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" y="6400800"/>
          <a:ext cx="1219200" cy="1242844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</xdr:row>
      <xdr:rowOff>6350</xdr:rowOff>
    </xdr:from>
    <xdr:to>
      <xdr:col>1</xdr:col>
      <xdr:colOff>1001259</xdr:colOff>
      <xdr:row>24</xdr:row>
      <xdr:rowOff>171450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7759700"/>
          <a:ext cx="861559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19051</xdr:rowOff>
    </xdr:from>
    <xdr:to>
      <xdr:col>1</xdr:col>
      <xdr:colOff>1187450</xdr:colOff>
      <xdr:row>27</xdr:row>
      <xdr:rowOff>211427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9359901"/>
          <a:ext cx="1098550" cy="111947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28</xdr:row>
      <xdr:rowOff>19050</xdr:rowOff>
    </xdr:from>
    <xdr:to>
      <xdr:col>1</xdr:col>
      <xdr:colOff>1244600</xdr:colOff>
      <xdr:row>30</xdr:row>
      <xdr:rowOff>174543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10445750"/>
          <a:ext cx="1079500" cy="110164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31</xdr:row>
      <xdr:rowOff>12700</xdr:rowOff>
    </xdr:from>
    <xdr:to>
      <xdr:col>1</xdr:col>
      <xdr:colOff>1244600</xdr:colOff>
      <xdr:row>33</xdr:row>
      <xdr:rowOff>187942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614150"/>
          <a:ext cx="1092200" cy="111504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34</xdr:row>
      <xdr:rowOff>25400</xdr:rowOff>
    </xdr:from>
    <xdr:to>
      <xdr:col>1</xdr:col>
      <xdr:colOff>1337479</xdr:colOff>
      <xdr:row>36</xdr:row>
      <xdr:rowOff>209550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12795250"/>
          <a:ext cx="1318428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36</xdr:row>
      <xdr:rowOff>203200</xdr:rowOff>
    </xdr:from>
    <xdr:to>
      <xdr:col>1</xdr:col>
      <xdr:colOff>1219200</xdr:colOff>
      <xdr:row>39</xdr:row>
      <xdr:rowOff>217485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13462000"/>
          <a:ext cx="1111250" cy="145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40</xdr:row>
      <xdr:rowOff>12699</xdr:rowOff>
    </xdr:from>
    <xdr:to>
      <xdr:col>1</xdr:col>
      <xdr:colOff>1187450</xdr:colOff>
      <xdr:row>42</xdr:row>
      <xdr:rowOff>196612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4941549"/>
          <a:ext cx="1054100" cy="143486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158749</xdr:colOff>
      <xdr:row>43</xdr:row>
      <xdr:rowOff>19050</xdr:rowOff>
    </xdr:from>
    <xdr:to>
      <xdr:col>1</xdr:col>
      <xdr:colOff>1253188</xdr:colOff>
      <xdr:row>45</xdr:row>
      <xdr:rowOff>203199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49" y="16427450"/>
          <a:ext cx="1094439" cy="141604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46</xdr:row>
      <xdr:rowOff>19050</xdr:rowOff>
    </xdr:from>
    <xdr:to>
      <xdr:col>1</xdr:col>
      <xdr:colOff>1356617</xdr:colOff>
      <xdr:row>48</xdr:row>
      <xdr:rowOff>165100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17837150"/>
          <a:ext cx="1343917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49</xdr:row>
      <xdr:rowOff>31750</xdr:rowOff>
    </xdr:from>
    <xdr:to>
      <xdr:col>2</xdr:col>
      <xdr:colOff>0</xdr:colOff>
      <xdr:row>52</xdr:row>
      <xdr:rowOff>3464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8745200"/>
          <a:ext cx="1333500" cy="81626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</xdr:row>
      <xdr:rowOff>19050</xdr:rowOff>
    </xdr:from>
    <xdr:to>
      <xdr:col>2</xdr:col>
      <xdr:colOff>12700</xdr:colOff>
      <xdr:row>55</xdr:row>
      <xdr:rowOff>848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20154900"/>
          <a:ext cx="1358900" cy="6929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12701</xdr:rowOff>
    </xdr:from>
    <xdr:to>
      <xdr:col>1</xdr:col>
      <xdr:colOff>1363045</xdr:colOff>
      <xdr:row>57</xdr:row>
      <xdr:rowOff>184151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0288251"/>
          <a:ext cx="136304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58</xdr:row>
      <xdr:rowOff>38100</xdr:rowOff>
    </xdr:from>
    <xdr:to>
      <xdr:col>1</xdr:col>
      <xdr:colOff>1352550</xdr:colOff>
      <xdr:row>60</xdr:row>
      <xdr:rowOff>159816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21355050"/>
          <a:ext cx="1320800" cy="7249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</xdr:row>
      <xdr:rowOff>25400</xdr:rowOff>
    </xdr:from>
    <xdr:to>
      <xdr:col>2</xdr:col>
      <xdr:colOff>546100</xdr:colOff>
      <xdr:row>62</xdr:row>
      <xdr:rowOff>35371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22174200"/>
          <a:ext cx="1885950" cy="63862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</xdr:row>
      <xdr:rowOff>19052</xdr:rowOff>
    </xdr:from>
    <xdr:to>
      <xdr:col>2</xdr:col>
      <xdr:colOff>533400</xdr:colOff>
      <xdr:row>64</xdr:row>
      <xdr:rowOff>523080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23247352"/>
          <a:ext cx="1892300" cy="5040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67</xdr:row>
      <xdr:rowOff>31749</xdr:rowOff>
    </xdr:from>
    <xdr:to>
      <xdr:col>1</xdr:col>
      <xdr:colOff>1301750</xdr:colOff>
      <xdr:row>69</xdr:row>
      <xdr:rowOff>190062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4256999"/>
          <a:ext cx="1263650" cy="128861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70</xdr:row>
      <xdr:rowOff>6350</xdr:rowOff>
    </xdr:from>
    <xdr:to>
      <xdr:col>1</xdr:col>
      <xdr:colOff>1111250</xdr:colOff>
      <xdr:row>72</xdr:row>
      <xdr:rowOff>183602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590500"/>
          <a:ext cx="958850" cy="1409152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</xdr:row>
      <xdr:rowOff>31750</xdr:rowOff>
    </xdr:from>
    <xdr:to>
      <xdr:col>1</xdr:col>
      <xdr:colOff>1079500</xdr:colOff>
      <xdr:row>77</xdr:row>
      <xdr:rowOff>2687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27076400"/>
          <a:ext cx="857250" cy="872637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77</xdr:row>
      <xdr:rowOff>50800</xdr:rowOff>
    </xdr:from>
    <xdr:to>
      <xdr:col>1</xdr:col>
      <xdr:colOff>1295400</xdr:colOff>
      <xdr:row>79</xdr:row>
      <xdr:rowOff>203812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" y="28003500"/>
          <a:ext cx="1225550" cy="114996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80</xdr:row>
      <xdr:rowOff>19050</xdr:rowOff>
    </xdr:from>
    <xdr:to>
      <xdr:col>1</xdr:col>
      <xdr:colOff>1358900</xdr:colOff>
      <xdr:row>82</xdr:row>
      <xdr:rowOff>165538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29197300"/>
          <a:ext cx="1308100" cy="133393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83</xdr:row>
      <xdr:rowOff>12699</xdr:rowOff>
    </xdr:from>
    <xdr:to>
      <xdr:col>1</xdr:col>
      <xdr:colOff>1346200</xdr:colOff>
      <xdr:row>85</xdr:row>
      <xdr:rowOff>156972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30606999"/>
          <a:ext cx="1295400" cy="131267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</xdr:row>
      <xdr:rowOff>38100</xdr:rowOff>
    </xdr:from>
    <xdr:to>
      <xdr:col>1</xdr:col>
      <xdr:colOff>1352550</xdr:colOff>
      <xdr:row>88</xdr:row>
      <xdr:rowOff>118138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32029400"/>
          <a:ext cx="1339850" cy="74043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89</xdr:row>
      <xdr:rowOff>25400</xdr:rowOff>
    </xdr:from>
    <xdr:to>
      <xdr:col>1</xdr:col>
      <xdr:colOff>1327150</xdr:colOff>
      <xdr:row>91</xdr:row>
      <xdr:rowOff>167983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32899350"/>
          <a:ext cx="1295400" cy="1101433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92</xdr:row>
      <xdr:rowOff>19050</xdr:rowOff>
    </xdr:from>
    <xdr:to>
      <xdr:col>1</xdr:col>
      <xdr:colOff>1053523</xdr:colOff>
      <xdr:row>95</xdr:row>
      <xdr:rowOff>183573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34080450"/>
          <a:ext cx="831273" cy="843973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96</xdr:row>
      <xdr:rowOff>25399</xdr:rowOff>
    </xdr:from>
    <xdr:to>
      <xdr:col>1</xdr:col>
      <xdr:colOff>1117600</xdr:colOff>
      <xdr:row>98</xdr:row>
      <xdr:rowOff>165970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34994849"/>
          <a:ext cx="952500" cy="972421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99</xdr:row>
      <xdr:rowOff>19050</xdr:rowOff>
    </xdr:from>
    <xdr:to>
      <xdr:col>1</xdr:col>
      <xdr:colOff>1117600</xdr:colOff>
      <xdr:row>102</xdr:row>
      <xdr:rowOff>181803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36048950"/>
          <a:ext cx="901700" cy="84220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103</xdr:row>
      <xdr:rowOff>31750</xdr:rowOff>
    </xdr:from>
    <xdr:to>
      <xdr:col>1</xdr:col>
      <xdr:colOff>1117601</xdr:colOff>
      <xdr:row>106</xdr:row>
      <xdr:rowOff>153539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36969700"/>
          <a:ext cx="889000" cy="8012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107</xdr:row>
      <xdr:rowOff>6351</xdr:rowOff>
    </xdr:from>
    <xdr:to>
      <xdr:col>1</xdr:col>
      <xdr:colOff>1117601</xdr:colOff>
      <xdr:row>110</xdr:row>
      <xdr:rowOff>190433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1" y="37852351"/>
          <a:ext cx="958850" cy="86353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111</xdr:row>
      <xdr:rowOff>25401</xdr:rowOff>
    </xdr:from>
    <xdr:to>
      <xdr:col>1</xdr:col>
      <xdr:colOff>1060451</xdr:colOff>
      <xdr:row>114</xdr:row>
      <xdr:rowOff>163733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38779451"/>
          <a:ext cx="908050" cy="817782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115</xdr:row>
      <xdr:rowOff>82550</xdr:rowOff>
    </xdr:from>
    <xdr:to>
      <xdr:col>1</xdr:col>
      <xdr:colOff>1130300</xdr:colOff>
      <xdr:row>118</xdr:row>
      <xdr:rowOff>238673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39751000"/>
          <a:ext cx="927100" cy="835573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119</xdr:row>
      <xdr:rowOff>57151</xdr:rowOff>
    </xdr:from>
    <xdr:to>
      <xdr:col>1</xdr:col>
      <xdr:colOff>1123950</xdr:colOff>
      <xdr:row>122</xdr:row>
      <xdr:rowOff>192412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40919401"/>
          <a:ext cx="901700" cy="814711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123</xdr:row>
      <xdr:rowOff>57150</xdr:rowOff>
    </xdr:from>
    <xdr:to>
      <xdr:col>1</xdr:col>
      <xdr:colOff>1035050</xdr:colOff>
      <xdr:row>126</xdr:row>
      <xdr:rowOff>183704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41827450"/>
          <a:ext cx="793750" cy="806004"/>
        </a:xfrm>
        <a:prstGeom prst="rect">
          <a:avLst/>
        </a:prstGeom>
      </xdr:spPr>
    </xdr:pic>
    <xdr:clientData/>
  </xdr:twoCellAnchor>
  <xdr:twoCellAnchor editAs="oneCell">
    <xdr:from>
      <xdr:col>1</xdr:col>
      <xdr:colOff>240145</xdr:colOff>
      <xdr:row>127</xdr:row>
      <xdr:rowOff>47336</xdr:rowOff>
    </xdr:from>
    <xdr:to>
      <xdr:col>1</xdr:col>
      <xdr:colOff>1045441</xdr:colOff>
      <xdr:row>130</xdr:row>
      <xdr:rowOff>185882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245" y="42725686"/>
          <a:ext cx="805296" cy="81799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131</xdr:row>
      <xdr:rowOff>38100</xdr:rowOff>
    </xdr:from>
    <xdr:to>
      <xdr:col>1</xdr:col>
      <xdr:colOff>1146938</xdr:colOff>
      <xdr:row>133</xdr:row>
      <xdr:rowOff>152400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3618150"/>
          <a:ext cx="1013588" cy="882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10584</xdr:rowOff>
    </xdr:from>
    <xdr:to>
      <xdr:col>1</xdr:col>
      <xdr:colOff>1280584</xdr:colOff>
      <xdr:row>6</xdr:row>
      <xdr:rowOff>75941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29659"/>
          <a:ext cx="1217084" cy="1198832"/>
        </a:xfrm>
        <a:prstGeom prst="rect">
          <a:avLst/>
        </a:prstGeom>
      </xdr:spPr>
    </xdr:pic>
    <xdr:clientData/>
  </xdr:twoCellAnchor>
  <xdr:twoCellAnchor editAs="oneCell">
    <xdr:from>
      <xdr:col>1</xdr:col>
      <xdr:colOff>74082</xdr:colOff>
      <xdr:row>13</xdr:row>
      <xdr:rowOff>74083</xdr:rowOff>
    </xdr:from>
    <xdr:to>
      <xdr:col>1</xdr:col>
      <xdr:colOff>1185332</xdr:colOff>
      <xdr:row>18</xdr:row>
      <xdr:rowOff>33604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82" y="3017308"/>
          <a:ext cx="1111250" cy="1092996"/>
        </a:xfrm>
        <a:prstGeom prst="rect">
          <a:avLst/>
        </a:prstGeom>
      </xdr:spPr>
    </xdr:pic>
    <xdr:clientData/>
  </xdr:twoCellAnchor>
  <xdr:twoCellAnchor editAs="oneCell">
    <xdr:from>
      <xdr:col>1</xdr:col>
      <xdr:colOff>84669</xdr:colOff>
      <xdr:row>19</xdr:row>
      <xdr:rowOff>10587</xdr:rowOff>
    </xdr:from>
    <xdr:to>
      <xdr:col>1</xdr:col>
      <xdr:colOff>1301749</xdr:colOff>
      <xdr:row>24</xdr:row>
      <xdr:rowOff>75941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769" y="4315887"/>
          <a:ext cx="1217080" cy="119882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105835</xdr:colOff>
      <xdr:row>7</xdr:row>
      <xdr:rowOff>21167</xdr:rowOff>
    </xdr:from>
    <xdr:to>
      <xdr:col>1</xdr:col>
      <xdr:colOff>1280585</xdr:colOff>
      <xdr:row>12</xdr:row>
      <xdr:rowOff>40287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935" y="1602317"/>
          <a:ext cx="1174750" cy="115259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31</xdr:row>
      <xdr:rowOff>52916</xdr:rowOff>
    </xdr:from>
    <xdr:to>
      <xdr:col>1</xdr:col>
      <xdr:colOff>1153583</xdr:colOff>
      <xdr:row>36</xdr:row>
      <xdr:rowOff>23021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7082366"/>
          <a:ext cx="1121833" cy="110358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25</xdr:row>
      <xdr:rowOff>74083</xdr:rowOff>
    </xdr:from>
    <xdr:to>
      <xdr:col>1</xdr:col>
      <xdr:colOff>1227667</xdr:colOff>
      <xdr:row>30</xdr:row>
      <xdr:rowOff>86524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5741458"/>
          <a:ext cx="1164167" cy="114591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37</xdr:row>
      <xdr:rowOff>52917</xdr:rowOff>
    </xdr:from>
    <xdr:to>
      <xdr:col>1</xdr:col>
      <xdr:colOff>1270001</xdr:colOff>
      <xdr:row>42</xdr:row>
      <xdr:rowOff>65356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934" y="8444442"/>
          <a:ext cx="1164167" cy="114591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43</xdr:row>
      <xdr:rowOff>31750</xdr:rowOff>
    </xdr:from>
    <xdr:to>
      <xdr:col>1</xdr:col>
      <xdr:colOff>1269999</xdr:colOff>
      <xdr:row>48</xdr:row>
      <xdr:rowOff>107689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433" y="9785350"/>
          <a:ext cx="1227666" cy="1209414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49</xdr:row>
      <xdr:rowOff>21167</xdr:rowOff>
    </xdr:from>
    <xdr:to>
      <xdr:col>1</xdr:col>
      <xdr:colOff>1312333</xdr:colOff>
      <xdr:row>54</xdr:row>
      <xdr:rowOff>97106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766" y="11136842"/>
          <a:ext cx="1227667" cy="12094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55</xdr:row>
      <xdr:rowOff>10584</xdr:rowOff>
    </xdr:from>
    <xdr:to>
      <xdr:col>2</xdr:col>
      <xdr:colOff>0</xdr:colOff>
      <xdr:row>60</xdr:row>
      <xdr:rowOff>97106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488334"/>
          <a:ext cx="1238250" cy="121999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61</xdr:row>
      <xdr:rowOff>74084</xdr:rowOff>
    </xdr:from>
    <xdr:to>
      <xdr:col>1</xdr:col>
      <xdr:colOff>1206500</xdr:colOff>
      <xdr:row>66</xdr:row>
      <xdr:rowOff>65358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13913909"/>
          <a:ext cx="1143000" cy="1124748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67</xdr:row>
      <xdr:rowOff>31750</xdr:rowOff>
    </xdr:from>
    <xdr:to>
      <xdr:col>1</xdr:col>
      <xdr:colOff>1248833</xdr:colOff>
      <xdr:row>72</xdr:row>
      <xdr:rowOff>54773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83" y="15233650"/>
          <a:ext cx="1174750" cy="1156498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73</xdr:row>
      <xdr:rowOff>52917</xdr:rowOff>
    </xdr:from>
    <xdr:to>
      <xdr:col>1</xdr:col>
      <xdr:colOff>1280583</xdr:colOff>
      <xdr:row>78</xdr:row>
      <xdr:rowOff>107687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83" y="16616892"/>
          <a:ext cx="1206500" cy="1188246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79</xdr:row>
      <xdr:rowOff>52916</xdr:rowOff>
    </xdr:from>
    <xdr:to>
      <xdr:col>1</xdr:col>
      <xdr:colOff>1174750</xdr:colOff>
      <xdr:row>84</xdr:row>
      <xdr:rowOff>23021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016" y="17978966"/>
          <a:ext cx="1121834" cy="1103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31751</xdr:colOff>
      <xdr:row>3</xdr:row>
      <xdr:rowOff>148167</xdr:rowOff>
    </xdr:from>
    <xdr:to>
      <xdr:col>1</xdr:col>
      <xdr:colOff>1312334</xdr:colOff>
      <xdr:row>9</xdr:row>
      <xdr:rowOff>192149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1" y="814917"/>
          <a:ext cx="1280583" cy="125971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15</xdr:row>
      <xdr:rowOff>42335</xdr:rowOff>
    </xdr:from>
    <xdr:to>
      <xdr:col>1</xdr:col>
      <xdr:colOff>1312334</xdr:colOff>
      <xdr:row>21</xdr:row>
      <xdr:rowOff>103085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268" y="3442760"/>
          <a:ext cx="1291166" cy="1273023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28</xdr:row>
      <xdr:rowOff>63500</xdr:rowOff>
    </xdr:from>
    <xdr:to>
      <xdr:col>2</xdr:col>
      <xdr:colOff>27214</xdr:colOff>
      <xdr:row>34</xdr:row>
      <xdr:rowOff>134835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426200"/>
          <a:ext cx="1297214" cy="128360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39</xdr:row>
      <xdr:rowOff>179917</xdr:rowOff>
    </xdr:from>
    <xdr:to>
      <xdr:col>1</xdr:col>
      <xdr:colOff>1291166</xdr:colOff>
      <xdr:row>46</xdr:row>
      <xdr:rowOff>14159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266" y="9047692"/>
          <a:ext cx="1270000" cy="124913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51</xdr:row>
      <xdr:rowOff>21167</xdr:rowOff>
    </xdr:from>
    <xdr:to>
      <xdr:col>1</xdr:col>
      <xdr:colOff>1333499</xdr:colOff>
      <xdr:row>57</xdr:row>
      <xdr:rowOff>103084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266" y="11622617"/>
          <a:ext cx="1312333" cy="1294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105834</xdr:rowOff>
    </xdr:from>
    <xdr:to>
      <xdr:col>2</xdr:col>
      <xdr:colOff>27214</xdr:colOff>
      <xdr:row>69</xdr:row>
      <xdr:rowOff>35325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4212359"/>
          <a:ext cx="1360714" cy="134438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75</xdr:row>
      <xdr:rowOff>116417</xdr:rowOff>
    </xdr:from>
    <xdr:to>
      <xdr:col>2</xdr:col>
      <xdr:colOff>10583</xdr:colOff>
      <xdr:row>82</xdr:row>
      <xdr:rowOff>14156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683" y="17185217"/>
          <a:ext cx="1333500" cy="131263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88</xdr:row>
      <xdr:rowOff>21167</xdr:rowOff>
    </xdr:from>
    <xdr:to>
      <xdr:col>2</xdr:col>
      <xdr:colOff>31749</xdr:colOff>
      <xdr:row>94</xdr:row>
      <xdr:rowOff>134834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266" y="20052242"/>
          <a:ext cx="1344083" cy="132594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102</xdr:row>
      <xdr:rowOff>105833</xdr:rowOff>
    </xdr:from>
    <xdr:to>
      <xdr:col>2</xdr:col>
      <xdr:colOff>37797</xdr:colOff>
      <xdr:row>109</xdr:row>
      <xdr:rowOff>35325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683" y="23327783"/>
          <a:ext cx="1360714" cy="134438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116</xdr:row>
      <xdr:rowOff>190500</xdr:rowOff>
    </xdr:from>
    <xdr:to>
      <xdr:col>2</xdr:col>
      <xdr:colOff>10584</xdr:colOff>
      <xdr:row>123</xdr:row>
      <xdr:rowOff>87485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684" y="26603325"/>
          <a:ext cx="1333500" cy="131188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129</xdr:row>
      <xdr:rowOff>95251</xdr:rowOff>
    </xdr:from>
    <xdr:to>
      <xdr:col>2</xdr:col>
      <xdr:colOff>37796</xdr:colOff>
      <xdr:row>136</xdr:row>
      <xdr:rowOff>14156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266" y="29470351"/>
          <a:ext cx="1350130" cy="13338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142</xdr:row>
      <xdr:rowOff>0</xdr:rowOff>
    </xdr:from>
    <xdr:to>
      <xdr:col>1</xdr:col>
      <xdr:colOff>1322916</xdr:colOff>
      <xdr:row>148</xdr:row>
      <xdr:rowOff>112705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32337375"/>
          <a:ext cx="1291166" cy="1273023"/>
        </a:xfrm>
        <a:prstGeom prst="rect">
          <a:avLst/>
        </a:prstGeom>
      </xdr:spPr>
    </xdr:pic>
    <xdr:clientData/>
  </xdr:twoCellAnchor>
  <xdr:twoCellAnchor editAs="oneCell">
    <xdr:from>
      <xdr:col>1</xdr:col>
      <xdr:colOff>77930</xdr:colOff>
      <xdr:row>151</xdr:row>
      <xdr:rowOff>51954</xdr:rowOff>
    </xdr:from>
    <xdr:to>
      <xdr:col>2</xdr:col>
      <xdr:colOff>580159</xdr:colOff>
      <xdr:row>151</xdr:row>
      <xdr:rowOff>1243986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566" y="30713795"/>
          <a:ext cx="1835729" cy="1192032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153</xdr:row>
      <xdr:rowOff>173181</xdr:rowOff>
    </xdr:from>
    <xdr:to>
      <xdr:col>2</xdr:col>
      <xdr:colOff>638233</xdr:colOff>
      <xdr:row>155</xdr:row>
      <xdr:rowOff>1236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9" y="32272431"/>
          <a:ext cx="190246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157</xdr:row>
      <xdr:rowOff>8659</xdr:rowOff>
    </xdr:from>
    <xdr:to>
      <xdr:col>2</xdr:col>
      <xdr:colOff>597478</xdr:colOff>
      <xdr:row>157</xdr:row>
      <xdr:rowOff>768209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3" y="33467386"/>
          <a:ext cx="1896341" cy="75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1177635</xdr:colOff>
      <xdr:row>160</xdr:row>
      <xdr:rowOff>34636</xdr:rowOff>
    </xdr:from>
    <xdr:to>
      <xdr:col>2</xdr:col>
      <xdr:colOff>632114</xdr:colOff>
      <xdr:row>160</xdr:row>
      <xdr:rowOff>1019084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635" y="34740272"/>
          <a:ext cx="1965615" cy="984448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163</xdr:row>
      <xdr:rowOff>17317</xdr:rowOff>
    </xdr:from>
    <xdr:to>
      <xdr:col>2</xdr:col>
      <xdr:colOff>632114</xdr:colOff>
      <xdr:row>163</xdr:row>
      <xdr:rowOff>987135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4" y="36169022"/>
          <a:ext cx="1939636" cy="96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166</xdr:row>
      <xdr:rowOff>0</xdr:rowOff>
    </xdr:from>
    <xdr:to>
      <xdr:col>3</xdr:col>
      <xdr:colOff>259773</xdr:colOff>
      <xdr:row>166</xdr:row>
      <xdr:rowOff>941154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5" y="37597773"/>
          <a:ext cx="2346613" cy="94115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168</xdr:row>
      <xdr:rowOff>190498</xdr:rowOff>
    </xdr:from>
    <xdr:to>
      <xdr:col>1</xdr:col>
      <xdr:colOff>1246908</xdr:colOff>
      <xdr:row>171</xdr:row>
      <xdr:rowOff>138542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931" y="38939930"/>
          <a:ext cx="1203613" cy="120361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172</xdr:row>
      <xdr:rowOff>8658</xdr:rowOff>
    </xdr:from>
    <xdr:to>
      <xdr:col>1</xdr:col>
      <xdr:colOff>1229591</xdr:colOff>
      <xdr:row>174</xdr:row>
      <xdr:rowOff>183574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1" y="40108908"/>
          <a:ext cx="1194956" cy="20712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2</xdr:col>
      <xdr:colOff>398319</xdr:colOff>
      <xdr:row>175</xdr:row>
      <xdr:rowOff>1039091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636" y="42195750"/>
          <a:ext cx="1731819" cy="1039091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178</xdr:row>
      <xdr:rowOff>8658</xdr:rowOff>
    </xdr:from>
    <xdr:to>
      <xdr:col>2</xdr:col>
      <xdr:colOff>389658</xdr:colOff>
      <xdr:row>178</xdr:row>
      <xdr:rowOff>1021771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1" y="43650476"/>
          <a:ext cx="1688523" cy="101311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181</xdr:row>
      <xdr:rowOff>8657</xdr:rowOff>
    </xdr:from>
    <xdr:to>
      <xdr:col>2</xdr:col>
      <xdr:colOff>476251</xdr:colOff>
      <xdr:row>181</xdr:row>
      <xdr:rowOff>904873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5" y="45096543"/>
          <a:ext cx="1792432" cy="896216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</xdr:colOff>
      <xdr:row>183</xdr:row>
      <xdr:rowOff>199158</xdr:rowOff>
    </xdr:from>
    <xdr:to>
      <xdr:col>1</xdr:col>
      <xdr:colOff>1229591</xdr:colOff>
      <xdr:row>186</xdr:row>
      <xdr:rowOff>133349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46430044"/>
          <a:ext cx="1168978" cy="1683328"/>
        </a:xfrm>
        <a:prstGeom prst="rect">
          <a:avLst/>
        </a:prstGeom>
      </xdr:spPr>
    </xdr:pic>
    <xdr:clientData/>
  </xdr:twoCellAnchor>
  <xdr:twoCellAnchor editAs="oneCell">
    <xdr:from>
      <xdr:col>1</xdr:col>
      <xdr:colOff>17317</xdr:colOff>
      <xdr:row>187</xdr:row>
      <xdr:rowOff>25977</xdr:rowOff>
    </xdr:from>
    <xdr:to>
      <xdr:col>2</xdr:col>
      <xdr:colOff>493569</xdr:colOff>
      <xdr:row>187</xdr:row>
      <xdr:rowOff>1534106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3" y="48205159"/>
          <a:ext cx="1809752" cy="15081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213784</xdr:colOff>
      <xdr:row>1</xdr:row>
      <xdr:rowOff>85725</xdr:rowOff>
    </xdr:from>
    <xdr:to>
      <xdr:col>1</xdr:col>
      <xdr:colOff>1007534</xdr:colOff>
      <xdr:row>4</xdr:row>
      <xdr:rowOff>185716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884" y="304800"/>
          <a:ext cx="793750" cy="776266"/>
        </a:xfrm>
        <a:prstGeom prst="rect">
          <a:avLst/>
        </a:prstGeom>
      </xdr:spPr>
    </xdr:pic>
    <xdr:clientData/>
  </xdr:twoCellAnchor>
  <xdr:twoCellAnchor editAs="oneCell">
    <xdr:from>
      <xdr:col>1</xdr:col>
      <xdr:colOff>210609</xdr:colOff>
      <xdr:row>5</xdr:row>
      <xdr:rowOff>66675</xdr:rowOff>
    </xdr:from>
    <xdr:to>
      <xdr:col>1</xdr:col>
      <xdr:colOff>1014943</xdr:colOff>
      <xdr:row>8</xdr:row>
      <xdr:rowOff>180714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709" y="1190625"/>
          <a:ext cx="804334" cy="79031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</xdr:row>
      <xdr:rowOff>47625</xdr:rowOff>
    </xdr:from>
    <xdr:to>
      <xdr:col>1</xdr:col>
      <xdr:colOff>1016000</xdr:colOff>
      <xdr:row>12</xdr:row>
      <xdr:rowOff>182830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2076450"/>
          <a:ext cx="825500" cy="811480"/>
        </a:xfrm>
        <a:prstGeom prst="rect">
          <a:avLst/>
        </a:prstGeom>
      </xdr:spPr>
    </xdr:pic>
    <xdr:clientData/>
  </xdr:twoCellAnchor>
  <xdr:twoCellAnchor editAs="oneCell">
    <xdr:from>
      <xdr:col>1</xdr:col>
      <xdr:colOff>218016</xdr:colOff>
      <xdr:row>13</xdr:row>
      <xdr:rowOff>66675</xdr:rowOff>
    </xdr:from>
    <xdr:to>
      <xdr:col>1</xdr:col>
      <xdr:colOff>1032933</xdr:colOff>
      <xdr:row>16</xdr:row>
      <xdr:rowOff>191299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116" y="3000375"/>
          <a:ext cx="814917" cy="800899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17</xdr:row>
      <xdr:rowOff>57150</xdr:rowOff>
    </xdr:from>
    <xdr:to>
      <xdr:col>1</xdr:col>
      <xdr:colOff>1047751</xdr:colOff>
      <xdr:row>20</xdr:row>
      <xdr:rowOff>181771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934" y="3895725"/>
          <a:ext cx="814917" cy="800896"/>
        </a:xfrm>
        <a:prstGeom prst="rect">
          <a:avLst/>
        </a:prstGeom>
      </xdr:spPr>
    </xdr:pic>
    <xdr:clientData/>
  </xdr:twoCellAnchor>
  <xdr:twoCellAnchor editAs="oneCell">
    <xdr:from>
      <xdr:col>1</xdr:col>
      <xdr:colOff>246592</xdr:colOff>
      <xdr:row>21</xdr:row>
      <xdr:rowOff>109009</xdr:rowOff>
    </xdr:from>
    <xdr:to>
      <xdr:col>1</xdr:col>
      <xdr:colOff>1019176</xdr:colOff>
      <xdr:row>24</xdr:row>
      <xdr:rowOff>194019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92" y="4852459"/>
          <a:ext cx="772584" cy="761285"/>
        </a:xfrm>
        <a:prstGeom prst="rect">
          <a:avLst/>
        </a:prstGeom>
      </xdr:spPr>
    </xdr:pic>
    <xdr:clientData/>
  </xdr:twoCellAnchor>
  <xdr:twoCellAnchor editAs="oneCell">
    <xdr:from>
      <xdr:col>1</xdr:col>
      <xdr:colOff>245533</xdr:colOff>
      <xdr:row>25</xdr:row>
      <xdr:rowOff>89958</xdr:rowOff>
    </xdr:from>
    <xdr:to>
      <xdr:col>1</xdr:col>
      <xdr:colOff>1007533</xdr:colOff>
      <xdr:row>28</xdr:row>
      <xdr:rowOff>164386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633" y="5738283"/>
          <a:ext cx="762000" cy="750703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29</xdr:row>
      <xdr:rowOff>60325</xdr:rowOff>
    </xdr:from>
    <xdr:to>
      <xdr:col>1</xdr:col>
      <xdr:colOff>992717</xdr:colOff>
      <xdr:row>32</xdr:row>
      <xdr:rowOff>124170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6613525"/>
          <a:ext cx="751417" cy="740120"/>
        </a:xfrm>
        <a:prstGeom prst="rect">
          <a:avLst/>
        </a:prstGeom>
      </xdr:spPr>
    </xdr:pic>
    <xdr:clientData/>
  </xdr:twoCellAnchor>
  <xdr:twoCellAnchor editAs="oneCell">
    <xdr:from>
      <xdr:col>1</xdr:col>
      <xdr:colOff>251883</xdr:colOff>
      <xdr:row>33</xdr:row>
      <xdr:rowOff>81492</xdr:rowOff>
    </xdr:from>
    <xdr:to>
      <xdr:col>1</xdr:col>
      <xdr:colOff>1003300</xdr:colOff>
      <xdr:row>36</xdr:row>
      <xdr:rowOff>145336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983" y="7539567"/>
          <a:ext cx="751417" cy="7401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133734</xdr:colOff>
      <xdr:row>1</xdr:row>
      <xdr:rowOff>31750</xdr:rowOff>
    </xdr:from>
    <xdr:to>
      <xdr:col>1</xdr:col>
      <xdr:colOff>916901</xdr:colOff>
      <xdr:row>4</xdr:row>
      <xdr:rowOff>170638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11" y="248227"/>
          <a:ext cx="783167" cy="762343"/>
        </a:xfrm>
        <a:prstGeom prst="rect">
          <a:avLst/>
        </a:prstGeom>
      </xdr:spPr>
    </xdr:pic>
    <xdr:clientData/>
  </xdr:twoCellAnchor>
  <xdr:twoCellAnchor editAs="oneCell">
    <xdr:from>
      <xdr:col>1</xdr:col>
      <xdr:colOff>132771</xdr:colOff>
      <xdr:row>5</xdr:row>
      <xdr:rowOff>66387</xdr:rowOff>
    </xdr:from>
    <xdr:to>
      <xdr:col>1</xdr:col>
      <xdr:colOff>883228</xdr:colOff>
      <xdr:row>8</xdr:row>
      <xdr:rowOff>173703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8" y="1105478"/>
          <a:ext cx="750457" cy="730770"/>
        </a:xfrm>
        <a:prstGeom prst="rect">
          <a:avLst/>
        </a:prstGeom>
      </xdr:spPr>
    </xdr:pic>
    <xdr:clientData/>
  </xdr:twoCellAnchor>
  <xdr:twoCellAnchor editAs="oneCell">
    <xdr:from>
      <xdr:col>1</xdr:col>
      <xdr:colOff>123153</xdr:colOff>
      <xdr:row>9</xdr:row>
      <xdr:rowOff>21167</xdr:rowOff>
    </xdr:from>
    <xdr:to>
      <xdr:col>1</xdr:col>
      <xdr:colOff>927486</xdr:colOff>
      <xdr:row>12</xdr:row>
      <xdr:rowOff>181223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30" y="1891531"/>
          <a:ext cx="804333" cy="783510"/>
        </a:xfrm>
        <a:prstGeom prst="rect">
          <a:avLst/>
        </a:prstGeom>
      </xdr:spPr>
    </xdr:pic>
    <xdr:clientData/>
  </xdr:twoCellAnchor>
  <xdr:twoCellAnchor editAs="oneCell">
    <xdr:from>
      <xdr:col>1</xdr:col>
      <xdr:colOff>119302</xdr:colOff>
      <xdr:row>13</xdr:row>
      <xdr:rowOff>19242</xdr:rowOff>
    </xdr:from>
    <xdr:to>
      <xdr:col>1</xdr:col>
      <xdr:colOff>934219</xdr:colOff>
      <xdr:row>16</xdr:row>
      <xdr:rowOff>189880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79" y="2720878"/>
          <a:ext cx="814917" cy="794093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129886</xdr:colOff>
      <xdr:row>17</xdr:row>
      <xdr:rowOff>40409</xdr:rowOff>
    </xdr:from>
    <xdr:to>
      <xdr:col>1</xdr:col>
      <xdr:colOff>891886</xdr:colOff>
      <xdr:row>20</xdr:row>
      <xdr:rowOff>158132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3" y="3573318"/>
          <a:ext cx="762000" cy="741178"/>
        </a:xfrm>
        <a:prstGeom prst="rect">
          <a:avLst/>
        </a:prstGeom>
      </xdr:spPr>
    </xdr:pic>
    <xdr:clientData/>
  </xdr:twoCellAnchor>
  <xdr:twoCellAnchor editAs="oneCell">
    <xdr:from>
      <xdr:col>1</xdr:col>
      <xdr:colOff>123152</xdr:colOff>
      <xdr:row>21</xdr:row>
      <xdr:rowOff>17317</xdr:rowOff>
    </xdr:from>
    <xdr:to>
      <xdr:col>1</xdr:col>
      <xdr:colOff>938069</xdr:colOff>
      <xdr:row>24</xdr:row>
      <xdr:rowOff>187957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29" y="4381499"/>
          <a:ext cx="814917" cy="794094"/>
        </a:xfrm>
        <a:prstGeom prst="rect">
          <a:avLst/>
        </a:prstGeom>
      </xdr:spPr>
    </xdr:pic>
    <xdr:clientData/>
  </xdr:twoCellAnchor>
  <xdr:twoCellAnchor editAs="oneCell">
    <xdr:from>
      <xdr:col>1</xdr:col>
      <xdr:colOff>127963</xdr:colOff>
      <xdr:row>25</xdr:row>
      <xdr:rowOff>40410</xdr:rowOff>
    </xdr:from>
    <xdr:to>
      <xdr:col>1</xdr:col>
      <xdr:colOff>921713</xdr:colOff>
      <xdr:row>28</xdr:row>
      <xdr:rowOff>189883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40" y="5608205"/>
          <a:ext cx="793750" cy="772927"/>
        </a:xfrm>
        <a:prstGeom prst="rect">
          <a:avLst/>
        </a:prstGeom>
      </xdr:spPr>
    </xdr:pic>
    <xdr:clientData/>
  </xdr:twoCellAnchor>
  <xdr:twoCellAnchor editAs="oneCell">
    <xdr:from>
      <xdr:col>1</xdr:col>
      <xdr:colOff>160673</xdr:colOff>
      <xdr:row>29</xdr:row>
      <xdr:rowOff>87553</xdr:rowOff>
    </xdr:from>
    <xdr:to>
      <xdr:col>1</xdr:col>
      <xdr:colOff>912090</xdr:colOff>
      <xdr:row>32</xdr:row>
      <xdr:rowOff>194691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50" y="6547235"/>
          <a:ext cx="751417" cy="730593"/>
        </a:xfrm>
        <a:prstGeom prst="rect">
          <a:avLst/>
        </a:prstGeom>
      </xdr:spPr>
    </xdr:pic>
    <xdr:clientData/>
  </xdr:twoCellAnchor>
  <xdr:twoCellAnchor editAs="oneCell">
    <xdr:from>
      <xdr:col>1</xdr:col>
      <xdr:colOff>146242</xdr:colOff>
      <xdr:row>33</xdr:row>
      <xdr:rowOff>38485</xdr:rowOff>
    </xdr:from>
    <xdr:to>
      <xdr:col>1</xdr:col>
      <xdr:colOff>929409</xdr:colOff>
      <xdr:row>36</xdr:row>
      <xdr:rowOff>177374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19" y="7390053"/>
          <a:ext cx="783167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137585</xdr:colOff>
      <xdr:row>37</xdr:row>
      <xdr:rowOff>13470</xdr:rowOff>
    </xdr:from>
    <xdr:to>
      <xdr:col>1</xdr:col>
      <xdr:colOff>937371</xdr:colOff>
      <xdr:row>40</xdr:row>
      <xdr:rowOff>164523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62" y="7702743"/>
          <a:ext cx="799786" cy="774507"/>
        </a:xfrm>
        <a:prstGeom prst="rect">
          <a:avLst/>
        </a:prstGeom>
      </xdr:spPr>
    </xdr:pic>
    <xdr:clientData/>
  </xdr:twoCellAnchor>
  <xdr:twoCellAnchor editAs="oneCell">
    <xdr:from>
      <xdr:col>1</xdr:col>
      <xdr:colOff>145280</xdr:colOff>
      <xdr:row>41</xdr:row>
      <xdr:rowOff>62537</xdr:rowOff>
    </xdr:from>
    <xdr:to>
      <xdr:col>1</xdr:col>
      <xdr:colOff>917864</xdr:colOff>
      <xdr:row>44</xdr:row>
      <xdr:rowOff>190842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57" y="9197878"/>
          <a:ext cx="772584" cy="751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137583</xdr:colOff>
      <xdr:row>45</xdr:row>
      <xdr:rowOff>29826</xdr:rowOff>
    </xdr:from>
    <xdr:to>
      <xdr:col>1</xdr:col>
      <xdr:colOff>920749</xdr:colOff>
      <xdr:row>48</xdr:row>
      <xdr:rowOff>168716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60" y="10022417"/>
          <a:ext cx="783166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154901</xdr:colOff>
      <xdr:row>49</xdr:row>
      <xdr:rowOff>29827</xdr:rowOff>
    </xdr:from>
    <xdr:to>
      <xdr:col>1</xdr:col>
      <xdr:colOff>938068</xdr:colOff>
      <xdr:row>52</xdr:row>
      <xdr:rowOff>168717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378" y="10853691"/>
          <a:ext cx="783167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132772</xdr:colOff>
      <xdr:row>53</xdr:row>
      <xdr:rowOff>18279</xdr:rowOff>
    </xdr:from>
    <xdr:to>
      <xdr:col>1</xdr:col>
      <xdr:colOff>915939</xdr:colOff>
      <xdr:row>56</xdr:row>
      <xdr:rowOff>157167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" y="11673415"/>
          <a:ext cx="783167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137584</xdr:colOff>
      <xdr:row>57</xdr:row>
      <xdr:rowOff>38484</xdr:rowOff>
    </xdr:from>
    <xdr:to>
      <xdr:col>1</xdr:col>
      <xdr:colOff>931334</xdr:colOff>
      <xdr:row>60</xdr:row>
      <xdr:rowOff>187956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61" y="12741370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139508</xdr:colOff>
      <xdr:row>61</xdr:row>
      <xdr:rowOff>29827</xdr:rowOff>
    </xdr:from>
    <xdr:to>
      <xdr:col>1</xdr:col>
      <xdr:colOff>954425</xdr:colOff>
      <xdr:row>64</xdr:row>
      <xdr:rowOff>200467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85" y="13347509"/>
          <a:ext cx="814917" cy="794094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134696</xdr:colOff>
      <xdr:row>65</xdr:row>
      <xdr:rowOff>61575</xdr:rowOff>
    </xdr:from>
    <xdr:to>
      <xdr:col>1</xdr:col>
      <xdr:colOff>907280</xdr:colOff>
      <xdr:row>68</xdr:row>
      <xdr:rowOff>189882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173" y="14548234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107964</xdr:colOff>
      <xdr:row>69</xdr:row>
      <xdr:rowOff>32301</xdr:rowOff>
    </xdr:from>
    <xdr:to>
      <xdr:col>1</xdr:col>
      <xdr:colOff>901714</xdr:colOff>
      <xdr:row>72</xdr:row>
      <xdr:rowOff>181772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441" y="15012528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109682</xdr:colOff>
      <xdr:row>73</xdr:row>
      <xdr:rowOff>31750</xdr:rowOff>
    </xdr:from>
    <xdr:to>
      <xdr:col>1</xdr:col>
      <xdr:colOff>903432</xdr:colOff>
      <xdr:row>76</xdr:row>
      <xdr:rowOff>181223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159" y="15843250"/>
          <a:ext cx="793750" cy="772928"/>
        </a:xfrm>
        <a:prstGeom prst="rect">
          <a:avLst/>
        </a:prstGeom>
      </xdr:spPr>
    </xdr:pic>
    <xdr:clientData/>
  </xdr:twoCellAnchor>
  <xdr:twoCellAnchor editAs="oneCell">
    <xdr:from>
      <xdr:col>1</xdr:col>
      <xdr:colOff>107759</xdr:colOff>
      <xdr:row>77</xdr:row>
      <xdr:rowOff>23092</xdr:rowOff>
    </xdr:from>
    <xdr:to>
      <xdr:col>1</xdr:col>
      <xdr:colOff>912093</xdr:colOff>
      <xdr:row>80</xdr:row>
      <xdr:rowOff>183149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36" y="16665865"/>
          <a:ext cx="804334" cy="78351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81</xdr:row>
      <xdr:rowOff>78893</xdr:rowOff>
    </xdr:from>
    <xdr:to>
      <xdr:col>1</xdr:col>
      <xdr:colOff>910167</xdr:colOff>
      <xdr:row>84</xdr:row>
      <xdr:rowOff>186032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27" y="18133098"/>
          <a:ext cx="751417" cy="73059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85</xdr:row>
      <xdr:rowOff>38484</xdr:rowOff>
    </xdr:from>
    <xdr:to>
      <xdr:col>1</xdr:col>
      <xdr:colOff>917865</xdr:colOff>
      <xdr:row>88</xdr:row>
      <xdr:rowOff>187559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54" y="18343802"/>
          <a:ext cx="792788" cy="772529"/>
        </a:xfrm>
        <a:prstGeom prst="rect">
          <a:avLst/>
        </a:prstGeom>
      </xdr:spPr>
    </xdr:pic>
    <xdr:clientData/>
  </xdr:twoCellAnchor>
  <xdr:twoCellAnchor editAs="oneCell">
    <xdr:from>
      <xdr:col>1</xdr:col>
      <xdr:colOff>122191</xdr:colOff>
      <xdr:row>89</xdr:row>
      <xdr:rowOff>12509</xdr:rowOff>
    </xdr:from>
    <xdr:to>
      <xdr:col>1</xdr:col>
      <xdr:colOff>917865</xdr:colOff>
      <xdr:row>92</xdr:row>
      <xdr:rowOff>164398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668" y="19149100"/>
          <a:ext cx="795674" cy="775343"/>
        </a:xfrm>
        <a:prstGeom prst="rect">
          <a:avLst/>
        </a:prstGeom>
      </xdr:spPr>
    </xdr:pic>
    <xdr:clientData/>
  </xdr:twoCellAnchor>
  <xdr:twoCellAnchor editAs="oneCell">
    <xdr:from>
      <xdr:col>1</xdr:col>
      <xdr:colOff>146242</xdr:colOff>
      <xdr:row>93</xdr:row>
      <xdr:rowOff>31749</xdr:rowOff>
    </xdr:from>
    <xdr:to>
      <xdr:col>1</xdr:col>
      <xdr:colOff>939993</xdr:colOff>
      <xdr:row>96</xdr:row>
      <xdr:rowOff>181223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19" y="19999613"/>
          <a:ext cx="793751" cy="772928"/>
        </a:xfrm>
        <a:prstGeom prst="rect">
          <a:avLst/>
        </a:prstGeom>
      </xdr:spPr>
    </xdr:pic>
    <xdr:clientData/>
  </xdr:twoCellAnchor>
  <xdr:twoCellAnchor editAs="oneCell">
    <xdr:from>
      <xdr:col>1</xdr:col>
      <xdr:colOff>132773</xdr:colOff>
      <xdr:row>97</xdr:row>
      <xdr:rowOff>5773</xdr:rowOff>
    </xdr:from>
    <xdr:to>
      <xdr:col>1</xdr:col>
      <xdr:colOff>926523</xdr:colOff>
      <xdr:row>100</xdr:row>
      <xdr:rowOff>155244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20804909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130849</xdr:colOff>
      <xdr:row>101</xdr:row>
      <xdr:rowOff>49068</xdr:rowOff>
    </xdr:from>
    <xdr:to>
      <xdr:col>1</xdr:col>
      <xdr:colOff>914016</xdr:colOff>
      <xdr:row>104</xdr:row>
      <xdr:rowOff>187958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26" y="21679477"/>
          <a:ext cx="783167" cy="762345"/>
        </a:xfrm>
        <a:prstGeom prst="rect">
          <a:avLst/>
        </a:prstGeom>
      </xdr:spPr>
    </xdr:pic>
    <xdr:clientData/>
  </xdr:twoCellAnchor>
  <xdr:twoCellAnchor editAs="oneCell">
    <xdr:from>
      <xdr:col>1</xdr:col>
      <xdr:colOff>135659</xdr:colOff>
      <xdr:row>105</xdr:row>
      <xdr:rowOff>38485</xdr:rowOff>
    </xdr:from>
    <xdr:to>
      <xdr:col>1</xdr:col>
      <xdr:colOff>939993</xdr:colOff>
      <xdr:row>108</xdr:row>
      <xdr:rowOff>198542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136" y="23444008"/>
          <a:ext cx="804334" cy="783511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140470</xdr:colOff>
      <xdr:row>109</xdr:row>
      <xdr:rowOff>29824</xdr:rowOff>
    </xdr:from>
    <xdr:to>
      <xdr:col>1</xdr:col>
      <xdr:colOff>955387</xdr:colOff>
      <xdr:row>112</xdr:row>
      <xdr:rowOff>200463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47" y="23322779"/>
          <a:ext cx="814917" cy="79409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113</xdr:row>
      <xdr:rowOff>47144</xdr:rowOff>
    </xdr:from>
    <xdr:to>
      <xdr:col>1</xdr:col>
      <xdr:colOff>952501</xdr:colOff>
      <xdr:row>116</xdr:row>
      <xdr:rowOff>196616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28" y="25236439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142395</xdr:colOff>
      <xdr:row>117</xdr:row>
      <xdr:rowOff>45219</xdr:rowOff>
    </xdr:from>
    <xdr:to>
      <xdr:col>1</xdr:col>
      <xdr:colOff>909207</xdr:colOff>
      <xdr:row>120</xdr:row>
      <xdr:rowOff>168982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72" y="25000719"/>
          <a:ext cx="766812" cy="747218"/>
        </a:xfrm>
        <a:prstGeom prst="rect">
          <a:avLst/>
        </a:prstGeom>
      </xdr:spPr>
    </xdr:pic>
    <xdr:clientData/>
  </xdr:twoCellAnchor>
  <xdr:twoCellAnchor editAs="oneCell">
    <xdr:from>
      <xdr:col>1</xdr:col>
      <xdr:colOff>174144</xdr:colOff>
      <xdr:row>121</xdr:row>
      <xdr:rowOff>66386</xdr:rowOff>
    </xdr:from>
    <xdr:to>
      <xdr:col>1</xdr:col>
      <xdr:colOff>946728</xdr:colOff>
      <xdr:row>124</xdr:row>
      <xdr:rowOff>194693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621" y="27039454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146243</xdr:colOff>
      <xdr:row>125</xdr:row>
      <xdr:rowOff>31750</xdr:rowOff>
    </xdr:from>
    <xdr:to>
      <xdr:col>1</xdr:col>
      <xdr:colOff>950577</xdr:colOff>
      <xdr:row>128</xdr:row>
      <xdr:rowOff>191806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20" y="27896705"/>
          <a:ext cx="804334" cy="783511"/>
        </a:xfrm>
        <a:prstGeom prst="rect">
          <a:avLst/>
        </a:prstGeom>
      </xdr:spPr>
    </xdr:pic>
    <xdr:clientData/>
  </xdr:twoCellAnchor>
  <xdr:twoCellAnchor editAs="oneCell">
    <xdr:from>
      <xdr:col>1</xdr:col>
      <xdr:colOff>153939</xdr:colOff>
      <xdr:row>129</xdr:row>
      <xdr:rowOff>40409</xdr:rowOff>
    </xdr:from>
    <xdr:to>
      <xdr:col>1</xdr:col>
      <xdr:colOff>958273</xdr:colOff>
      <xdr:row>132</xdr:row>
      <xdr:rowOff>200466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" y="28797250"/>
          <a:ext cx="804334" cy="783512"/>
        </a:xfrm>
        <a:prstGeom prst="rect">
          <a:avLst/>
        </a:prstGeom>
      </xdr:spPr>
    </xdr:pic>
    <xdr:clientData/>
  </xdr:twoCellAnchor>
  <xdr:twoCellAnchor editAs="oneCell">
    <xdr:from>
      <xdr:col>1</xdr:col>
      <xdr:colOff>157789</xdr:colOff>
      <xdr:row>133</xdr:row>
      <xdr:rowOff>29825</xdr:rowOff>
    </xdr:from>
    <xdr:to>
      <xdr:col>1</xdr:col>
      <xdr:colOff>930373</xdr:colOff>
      <xdr:row>136</xdr:row>
      <xdr:rowOff>158132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66" y="29678552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131810</xdr:colOff>
      <xdr:row>137</xdr:row>
      <xdr:rowOff>53879</xdr:rowOff>
    </xdr:from>
    <xdr:to>
      <xdr:col>1</xdr:col>
      <xdr:colOff>914977</xdr:colOff>
      <xdr:row>140</xdr:row>
      <xdr:rowOff>192768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87" y="30594493"/>
          <a:ext cx="783167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157787</xdr:colOff>
      <xdr:row>141</xdr:row>
      <xdr:rowOff>90439</xdr:rowOff>
    </xdr:from>
    <xdr:to>
      <xdr:col>1</xdr:col>
      <xdr:colOff>919787</xdr:colOff>
      <xdr:row>145</xdr:row>
      <xdr:rowOff>342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64" y="31522939"/>
          <a:ext cx="762000" cy="741176"/>
        </a:xfrm>
        <a:prstGeom prst="rect">
          <a:avLst/>
        </a:prstGeom>
      </xdr:spPr>
    </xdr:pic>
    <xdr:clientData/>
  </xdr:twoCellAnchor>
  <xdr:twoCellAnchor editAs="oneCell">
    <xdr:from>
      <xdr:col>1</xdr:col>
      <xdr:colOff>149129</xdr:colOff>
      <xdr:row>145</xdr:row>
      <xdr:rowOff>38486</xdr:rowOff>
    </xdr:from>
    <xdr:to>
      <xdr:col>1</xdr:col>
      <xdr:colOff>936597</xdr:colOff>
      <xdr:row>148</xdr:row>
      <xdr:rowOff>181841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606" y="30812895"/>
          <a:ext cx="787468" cy="766810"/>
        </a:xfrm>
        <a:prstGeom prst="rect">
          <a:avLst/>
        </a:prstGeom>
      </xdr:spPr>
    </xdr:pic>
    <xdr:clientData/>
  </xdr:twoCellAnchor>
  <xdr:twoCellAnchor editAs="oneCell">
    <xdr:from>
      <xdr:col>1</xdr:col>
      <xdr:colOff>161637</xdr:colOff>
      <xdr:row>149</xdr:row>
      <xdr:rowOff>45219</xdr:rowOff>
    </xdr:from>
    <xdr:to>
      <xdr:col>1</xdr:col>
      <xdr:colOff>934221</xdr:colOff>
      <xdr:row>152</xdr:row>
      <xdr:rowOff>173526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114" y="33261492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153</xdr:row>
      <xdr:rowOff>47145</xdr:rowOff>
    </xdr:from>
    <xdr:to>
      <xdr:col>1</xdr:col>
      <xdr:colOff>923637</xdr:colOff>
      <xdr:row>156</xdr:row>
      <xdr:rowOff>196617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4" y="34155304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133734</xdr:colOff>
      <xdr:row>157</xdr:row>
      <xdr:rowOff>55803</xdr:rowOff>
    </xdr:from>
    <xdr:to>
      <xdr:col>1</xdr:col>
      <xdr:colOff>891887</xdr:colOff>
      <xdr:row>160</xdr:row>
      <xdr:rowOff>171129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11" y="33324030"/>
          <a:ext cx="758153" cy="738781"/>
        </a:xfrm>
        <a:prstGeom prst="rect">
          <a:avLst/>
        </a:prstGeom>
      </xdr:spPr>
    </xdr:pic>
    <xdr:clientData/>
  </xdr:twoCellAnchor>
  <xdr:twoCellAnchor editAs="oneCell">
    <xdr:from>
      <xdr:col>1</xdr:col>
      <xdr:colOff>117380</xdr:colOff>
      <xdr:row>161</xdr:row>
      <xdr:rowOff>47143</xdr:rowOff>
    </xdr:from>
    <xdr:to>
      <xdr:col>1</xdr:col>
      <xdr:colOff>909205</xdr:colOff>
      <xdr:row>164</xdr:row>
      <xdr:rowOff>195280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57" y="34146643"/>
          <a:ext cx="791825" cy="771592"/>
        </a:xfrm>
        <a:prstGeom prst="rect">
          <a:avLst/>
        </a:prstGeom>
      </xdr:spPr>
    </xdr:pic>
    <xdr:clientData/>
  </xdr:twoCellAnchor>
  <xdr:twoCellAnchor editAs="oneCell">
    <xdr:from>
      <xdr:col>1</xdr:col>
      <xdr:colOff>149128</xdr:colOff>
      <xdr:row>165</xdr:row>
      <xdr:rowOff>23090</xdr:rowOff>
    </xdr:from>
    <xdr:to>
      <xdr:col>1</xdr:col>
      <xdr:colOff>909205</xdr:colOff>
      <xdr:row>168</xdr:row>
      <xdr:rowOff>139503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605" y="34953863"/>
          <a:ext cx="760077" cy="739868"/>
        </a:xfrm>
        <a:prstGeom prst="rect">
          <a:avLst/>
        </a:prstGeom>
      </xdr:spPr>
    </xdr:pic>
    <xdr:clientData/>
  </xdr:twoCellAnchor>
  <xdr:twoCellAnchor editAs="oneCell">
    <xdr:from>
      <xdr:col>1</xdr:col>
      <xdr:colOff>124114</xdr:colOff>
      <xdr:row>169</xdr:row>
      <xdr:rowOff>27901</xdr:rowOff>
    </xdr:from>
    <xdr:to>
      <xdr:col>1</xdr:col>
      <xdr:colOff>909205</xdr:colOff>
      <xdr:row>172</xdr:row>
      <xdr:rowOff>169477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591" y="35789946"/>
          <a:ext cx="785091" cy="765030"/>
        </a:xfrm>
        <a:prstGeom prst="rect">
          <a:avLst/>
        </a:prstGeom>
      </xdr:spPr>
    </xdr:pic>
    <xdr:clientData/>
  </xdr:twoCellAnchor>
  <xdr:twoCellAnchor editAs="oneCell">
    <xdr:from>
      <xdr:col>1</xdr:col>
      <xdr:colOff>157789</xdr:colOff>
      <xdr:row>173</xdr:row>
      <xdr:rowOff>55803</xdr:rowOff>
    </xdr:from>
    <xdr:to>
      <xdr:col>1</xdr:col>
      <xdr:colOff>930373</xdr:colOff>
      <xdr:row>176</xdr:row>
      <xdr:rowOff>184109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66" y="38623394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177</xdr:row>
      <xdr:rowOff>19242</xdr:rowOff>
    </xdr:from>
    <xdr:to>
      <xdr:col>1</xdr:col>
      <xdr:colOff>941917</xdr:colOff>
      <xdr:row>180</xdr:row>
      <xdr:rowOff>168715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644" y="37443833"/>
          <a:ext cx="793750" cy="772927"/>
        </a:xfrm>
        <a:prstGeom prst="rect">
          <a:avLst/>
        </a:prstGeom>
      </xdr:spPr>
    </xdr:pic>
    <xdr:clientData/>
  </xdr:twoCellAnchor>
  <xdr:twoCellAnchor editAs="oneCell">
    <xdr:from>
      <xdr:col>1</xdr:col>
      <xdr:colOff>142393</xdr:colOff>
      <xdr:row>181</xdr:row>
      <xdr:rowOff>27902</xdr:rowOff>
    </xdr:from>
    <xdr:to>
      <xdr:col>1</xdr:col>
      <xdr:colOff>957309</xdr:colOff>
      <xdr:row>184</xdr:row>
      <xdr:rowOff>198540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70" y="40379266"/>
          <a:ext cx="814916" cy="794092"/>
        </a:xfrm>
        <a:prstGeom prst="rect">
          <a:avLst/>
        </a:prstGeom>
      </xdr:spPr>
    </xdr:pic>
    <xdr:clientData/>
  </xdr:twoCellAnchor>
  <xdr:twoCellAnchor editAs="oneCell">
    <xdr:from>
      <xdr:col>1</xdr:col>
      <xdr:colOff>150092</xdr:colOff>
      <xdr:row>185</xdr:row>
      <xdr:rowOff>36561</xdr:rowOff>
    </xdr:from>
    <xdr:to>
      <xdr:col>1</xdr:col>
      <xdr:colOff>922675</xdr:colOff>
      <xdr:row>188</xdr:row>
      <xdr:rowOff>164867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69" y="41279811"/>
          <a:ext cx="772583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170296</xdr:colOff>
      <xdr:row>189</xdr:row>
      <xdr:rowOff>75046</xdr:rowOff>
    </xdr:from>
    <xdr:to>
      <xdr:col>1</xdr:col>
      <xdr:colOff>921713</xdr:colOff>
      <xdr:row>192</xdr:row>
      <xdr:rowOff>182185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73" y="42210182"/>
          <a:ext cx="751417" cy="730594"/>
        </a:xfrm>
        <a:prstGeom prst="rect">
          <a:avLst/>
        </a:prstGeom>
      </xdr:spPr>
    </xdr:pic>
    <xdr:clientData/>
  </xdr:twoCellAnchor>
  <xdr:twoCellAnchor editAs="oneCell">
    <xdr:from>
      <xdr:col>1</xdr:col>
      <xdr:colOff>131812</xdr:colOff>
      <xdr:row>193</xdr:row>
      <xdr:rowOff>47144</xdr:rowOff>
    </xdr:from>
    <xdr:to>
      <xdr:col>1</xdr:col>
      <xdr:colOff>926524</xdr:colOff>
      <xdr:row>196</xdr:row>
      <xdr:rowOff>197827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89" y="40796826"/>
          <a:ext cx="794712" cy="774138"/>
        </a:xfrm>
        <a:prstGeom prst="rect">
          <a:avLst/>
        </a:prstGeom>
      </xdr:spPr>
    </xdr:pic>
    <xdr:clientData/>
  </xdr:twoCellAnchor>
  <xdr:twoCellAnchor editAs="oneCell">
    <xdr:from>
      <xdr:col>1</xdr:col>
      <xdr:colOff>151052</xdr:colOff>
      <xdr:row>197</xdr:row>
      <xdr:rowOff>50992</xdr:rowOff>
    </xdr:from>
    <xdr:to>
      <xdr:col>1</xdr:col>
      <xdr:colOff>944802</xdr:colOff>
      <xdr:row>200</xdr:row>
      <xdr:rowOff>200465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529" y="43969901"/>
          <a:ext cx="793750" cy="77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156826</xdr:colOff>
      <xdr:row>201</xdr:row>
      <xdr:rowOff>47145</xdr:rowOff>
    </xdr:from>
    <xdr:to>
      <xdr:col>1</xdr:col>
      <xdr:colOff>909205</xdr:colOff>
      <xdr:row>204</xdr:row>
      <xdr:rowOff>156331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03" y="42459372"/>
          <a:ext cx="752379" cy="732641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137583</xdr:colOff>
      <xdr:row>205</xdr:row>
      <xdr:rowOff>61575</xdr:rowOff>
    </xdr:from>
    <xdr:to>
      <xdr:col>1</xdr:col>
      <xdr:colOff>920750</xdr:colOff>
      <xdr:row>208</xdr:row>
      <xdr:rowOff>200464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60" y="45764257"/>
          <a:ext cx="783167" cy="762344"/>
        </a:xfrm>
        <a:prstGeom prst="rect">
          <a:avLst/>
        </a:prstGeom>
      </xdr:spPr>
    </xdr:pic>
    <xdr:clientData/>
  </xdr:twoCellAnchor>
  <xdr:twoCellAnchor editAs="oneCell">
    <xdr:from>
      <xdr:col>1</xdr:col>
      <xdr:colOff>127962</xdr:colOff>
      <xdr:row>209</xdr:row>
      <xdr:rowOff>31750</xdr:rowOff>
    </xdr:from>
    <xdr:to>
      <xdr:col>1</xdr:col>
      <xdr:colOff>932296</xdr:colOff>
      <xdr:row>212</xdr:row>
      <xdr:rowOff>191806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39" y="46626318"/>
          <a:ext cx="804334" cy="78351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150092</xdr:colOff>
      <xdr:row>213</xdr:row>
      <xdr:rowOff>47144</xdr:rowOff>
    </xdr:from>
    <xdr:to>
      <xdr:col>1</xdr:col>
      <xdr:colOff>891888</xdr:colOff>
      <xdr:row>216</xdr:row>
      <xdr:rowOff>146532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69" y="44953189"/>
          <a:ext cx="741796" cy="722843"/>
        </a:xfrm>
        <a:prstGeom prst="rect">
          <a:avLst/>
        </a:prstGeom>
      </xdr:spPr>
    </xdr:pic>
    <xdr:clientData/>
  </xdr:twoCellAnchor>
  <xdr:twoCellAnchor editAs="oneCell">
    <xdr:from>
      <xdr:col>1</xdr:col>
      <xdr:colOff>146244</xdr:colOff>
      <xdr:row>217</xdr:row>
      <xdr:rowOff>40410</xdr:rowOff>
    </xdr:from>
    <xdr:to>
      <xdr:col>1</xdr:col>
      <xdr:colOff>939994</xdr:colOff>
      <xdr:row>220</xdr:row>
      <xdr:rowOff>189882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21" y="48418751"/>
          <a:ext cx="793750" cy="77292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221</xdr:row>
      <xdr:rowOff>57727</xdr:rowOff>
    </xdr:from>
    <xdr:to>
      <xdr:col>1</xdr:col>
      <xdr:colOff>931334</xdr:colOff>
      <xdr:row>224</xdr:row>
      <xdr:rowOff>164866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394" y="49327954"/>
          <a:ext cx="751417" cy="730594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225</xdr:row>
      <xdr:rowOff>53879</xdr:rowOff>
    </xdr:from>
    <xdr:to>
      <xdr:col>1</xdr:col>
      <xdr:colOff>909205</xdr:colOff>
      <xdr:row>228</xdr:row>
      <xdr:rowOff>178885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174" y="47453743"/>
          <a:ext cx="774508" cy="748459"/>
        </a:xfrm>
        <a:prstGeom prst="rect">
          <a:avLst/>
        </a:prstGeom>
      </xdr:spPr>
    </xdr:pic>
    <xdr:clientData/>
  </xdr:twoCellAnchor>
  <xdr:twoCellAnchor editAs="oneCell">
    <xdr:from>
      <xdr:col>1</xdr:col>
      <xdr:colOff>168371</xdr:colOff>
      <xdr:row>229</xdr:row>
      <xdr:rowOff>55803</xdr:rowOff>
    </xdr:from>
    <xdr:to>
      <xdr:col>1</xdr:col>
      <xdr:colOff>940955</xdr:colOff>
      <xdr:row>232</xdr:row>
      <xdr:rowOff>184109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48" y="48286939"/>
          <a:ext cx="772584" cy="751761"/>
        </a:xfrm>
        <a:prstGeom prst="rect">
          <a:avLst/>
        </a:prstGeom>
      </xdr:spPr>
    </xdr:pic>
    <xdr:clientData/>
  </xdr:twoCellAnchor>
  <xdr:twoCellAnchor editAs="oneCell">
    <xdr:from>
      <xdr:col>1</xdr:col>
      <xdr:colOff>181841</xdr:colOff>
      <xdr:row>233</xdr:row>
      <xdr:rowOff>17319</xdr:rowOff>
    </xdr:from>
    <xdr:to>
      <xdr:col>1</xdr:col>
      <xdr:colOff>943841</xdr:colOff>
      <xdr:row>236</xdr:row>
      <xdr:rowOff>155864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8" y="4907972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147205</xdr:colOff>
      <xdr:row>237</xdr:row>
      <xdr:rowOff>25978</xdr:rowOff>
    </xdr:from>
    <xdr:to>
      <xdr:col>1</xdr:col>
      <xdr:colOff>926523</xdr:colOff>
      <xdr:row>240</xdr:row>
      <xdr:rowOff>181842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82" y="49919660"/>
          <a:ext cx="779318" cy="77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147205</xdr:colOff>
      <xdr:row>241</xdr:row>
      <xdr:rowOff>34638</xdr:rowOff>
    </xdr:from>
    <xdr:to>
      <xdr:col>1</xdr:col>
      <xdr:colOff>926523</xdr:colOff>
      <xdr:row>244</xdr:row>
      <xdr:rowOff>190502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82" y="50759593"/>
          <a:ext cx="779318" cy="77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147206</xdr:colOff>
      <xdr:row>245</xdr:row>
      <xdr:rowOff>51956</xdr:rowOff>
    </xdr:from>
    <xdr:to>
      <xdr:col>1</xdr:col>
      <xdr:colOff>891887</xdr:colOff>
      <xdr:row>248</xdr:row>
      <xdr:rowOff>173182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83" y="51608183"/>
          <a:ext cx="744681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138547</xdr:colOff>
      <xdr:row>249</xdr:row>
      <xdr:rowOff>34638</xdr:rowOff>
    </xdr:from>
    <xdr:to>
      <xdr:col>1</xdr:col>
      <xdr:colOff>900547</xdr:colOff>
      <xdr:row>252</xdr:row>
      <xdr:rowOff>173182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24" y="5242213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253</xdr:row>
      <xdr:rowOff>25977</xdr:rowOff>
    </xdr:from>
    <xdr:to>
      <xdr:col>1</xdr:col>
      <xdr:colOff>909205</xdr:colOff>
      <xdr:row>256</xdr:row>
      <xdr:rowOff>173183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23" y="53244750"/>
          <a:ext cx="770659" cy="770659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257</xdr:row>
      <xdr:rowOff>43295</xdr:rowOff>
    </xdr:from>
    <xdr:to>
      <xdr:col>1</xdr:col>
      <xdr:colOff>900547</xdr:colOff>
      <xdr:row>260</xdr:row>
      <xdr:rowOff>181841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23" y="54093340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121228</xdr:colOff>
      <xdr:row>261</xdr:row>
      <xdr:rowOff>8660</xdr:rowOff>
    </xdr:from>
    <xdr:to>
      <xdr:col>1</xdr:col>
      <xdr:colOff>926523</xdr:colOff>
      <xdr:row>264</xdr:row>
      <xdr:rowOff>190500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5" y="54889978"/>
          <a:ext cx="805295" cy="80529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121229</xdr:colOff>
      <xdr:row>265</xdr:row>
      <xdr:rowOff>25977</xdr:rowOff>
    </xdr:from>
    <xdr:to>
      <xdr:col>1</xdr:col>
      <xdr:colOff>909205</xdr:colOff>
      <xdr:row>268</xdr:row>
      <xdr:rowOff>190499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6" y="55738568"/>
          <a:ext cx="787976" cy="78797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269</xdr:row>
      <xdr:rowOff>43296</xdr:rowOff>
    </xdr:from>
    <xdr:to>
      <xdr:col>1</xdr:col>
      <xdr:colOff>935182</xdr:colOff>
      <xdr:row>272</xdr:row>
      <xdr:rowOff>181843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58" y="56587160"/>
          <a:ext cx="762001" cy="762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</xdr:colOff>
      <xdr:row>3</xdr:row>
      <xdr:rowOff>43295</xdr:rowOff>
    </xdr:from>
    <xdr:to>
      <xdr:col>1</xdr:col>
      <xdr:colOff>1333500</xdr:colOff>
      <xdr:row>9</xdr:row>
      <xdr:rowOff>160193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710045"/>
          <a:ext cx="1324841" cy="134562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15</xdr:row>
      <xdr:rowOff>155864</xdr:rowOff>
    </xdr:from>
    <xdr:to>
      <xdr:col>1</xdr:col>
      <xdr:colOff>1316181</xdr:colOff>
      <xdr:row>22</xdr:row>
      <xdr:rowOff>53036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3556289"/>
          <a:ext cx="1307522" cy="1328304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28</xdr:row>
      <xdr:rowOff>0</xdr:rowOff>
    </xdr:from>
    <xdr:to>
      <xdr:col>1</xdr:col>
      <xdr:colOff>1316182</xdr:colOff>
      <xdr:row>34</xdr:row>
      <xdr:rowOff>98497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6362700"/>
          <a:ext cx="1307523" cy="13248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112567</xdr:rowOff>
    </xdr:from>
    <xdr:to>
      <xdr:col>1</xdr:col>
      <xdr:colOff>1333500</xdr:colOff>
      <xdr:row>46</xdr:row>
      <xdr:rowOff>35718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8980342"/>
          <a:ext cx="1333500" cy="135428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52</xdr:row>
      <xdr:rowOff>60615</xdr:rowOff>
    </xdr:from>
    <xdr:to>
      <xdr:col>1</xdr:col>
      <xdr:colOff>1316182</xdr:colOff>
      <xdr:row>55</xdr:row>
      <xdr:rowOff>106076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" y="11890665"/>
          <a:ext cx="1298864" cy="65982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64</xdr:row>
      <xdr:rowOff>190500</xdr:rowOff>
    </xdr:from>
    <xdr:to>
      <xdr:col>1</xdr:col>
      <xdr:colOff>1324841</xdr:colOff>
      <xdr:row>68</xdr:row>
      <xdr:rowOff>42214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14754225"/>
          <a:ext cx="1316182" cy="668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129885</xdr:rowOff>
    </xdr:from>
    <xdr:to>
      <xdr:col>1</xdr:col>
      <xdr:colOff>1333500</xdr:colOff>
      <xdr:row>80</xdr:row>
      <xdr:rowOff>192663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7655885"/>
          <a:ext cx="1333500" cy="677141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88</xdr:row>
      <xdr:rowOff>129886</xdr:rowOff>
    </xdr:from>
    <xdr:to>
      <xdr:col>1</xdr:col>
      <xdr:colOff>1333500</xdr:colOff>
      <xdr:row>91</xdr:row>
      <xdr:rowOff>184004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" y="20160961"/>
          <a:ext cx="1316182" cy="66848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101</xdr:row>
      <xdr:rowOff>103908</xdr:rowOff>
    </xdr:from>
    <xdr:to>
      <xdr:col>1</xdr:col>
      <xdr:colOff>1333500</xdr:colOff>
      <xdr:row>104</xdr:row>
      <xdr:rowOff>158029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" y="23097258"/>
          <a:ext cx="1316182" cy="668482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112</xdr:row>
      <xdr:rowOff>199159</xdr:rowOff>
    </xdr:from>
    <xdr:to>
      <xdr:col>1</xdr:col>
      <xdr:colOff>1324839</xdr:colOff>
      <xdr:row>116</xdr:row>
      <xdr:rowOff>50871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25697584"/>
          <a:ext cx="1316180" cy="668481"/>
        </a:xfrm>
        <a:prstGeom prst="rect">
          <a:avLst/>
        </a:prstGeom>
      </xdr:spPr>
    </xdr:pic>
    <xdr:clientData/>
  </xdr:twoCellAnchor>
  <xdr:twoCellAnchor editAs="oneCell">
    <xdr:from>
      <xdr:col>0</xdr:col>
      <xdr:colOff>1168977</xdr:colOff>
      <xdr:row>125</xdr:row>
      <xdr:rowOff>77933</xdr:rowOff>
    </xdr:from>
    <xdr:to>
      <xdr:col>2</xdr:col>
      <xdr:colOff>8659</xdr:colOff>
      <xdr:row>128</xdr:row>
      <xdr:rowOff>149370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77" y="28538633"/>
          <a:ext cx="1354282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136</xdr:row>
      <xdr:rowOff>129886</xdr:rowOff>
    </xdr:from>
    <xdr:to>
      <xdr:col>2</xdr:col>
      <xdr:colOff>1</xdr:colOff>
      <xdr:row>139</xdr:row>
      <xdr:rowOff>184005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9" y="31095661"/>
          <a:ext cx="1316182" cy="668482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149</xdr:row>
      <xdr:rowOff>8660</xdr:rowOff>
    </xdr:from>
    <xdr:to>
      <xdr:col>1</xdr:col>
      <xdr:colOff>1324841</xdr:colOff>
      <xdr:row>152</xdr:row>
      <xdr:rowOff>61697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33936710"/>
          <a:ext cx="1316182" cy="665018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160</xdr:row>
      <xdr:rowOff>190500</xdr:rowOff>
    </xdr:from>
    <xdr:to>
      <xdr:col>1</xdr:col>
      <xdr:colOff>1324841</xdr:colOff>
      <xdr:row>164</xdr:row>
      <xdr:rowOff>42214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36623625"/>
          <a:ext cx="1316182" cy="668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69273</xdr:rowOff>
    </xdr:from>
    <xdr:to>
      <xdr:col>1</xdr:col>
      <xdr:colOff>1333500</xdr:colOff>
      <xdr:row>177</xdr:row>
      <xdr:rowOff>194831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39007473"/>
          <a:ext cx="1333500" cy="1354282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184</xdr:row>
      <xdr:rowOff>0</xdr:rowOff>
    </xdr:from>
    <xdr:to>
      <xdr:col>1</xdr:col>
      <xdr:colOff>1333500</xdr:colOff>
      <xdr:row>190</xdr:row>
      <xdr:rowOff>115815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41900475"/>
          <a:ext cx="1324841" cy="1342159"/>
        </a:xfrm>
        <a:prstGeom prst="rect">
          <a:avLst/>
        </a:prstGeom>
      </xdr:spPr>
    </xdr:pic>
    <xdr:clientData/>
  </xdr:twoCellAnchor>
  <xdr:twoCellAnchor editAs="oneCell">
    <xdr:from>
      <xdr:col>0</xdr:col>
      <xdr:colOff>1168977</xdr:colOff>
      <xdr:row>195</xdr:row>
      <xdr:rowOff>129886</xdr:rowOff>
    </xdr:from>
    <xdr:to>
      <xdr:col>1</xdr:col>
      <xdr:colOff>1333500</xdr:colOff>
      <xdr:row>202</xdr:row>
      <xdr:rowOff>61695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77" y="44535436"/>
          <a:ext cx="1345623" cy="136294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207</xdr:row>
      <xdr:rowOff>181840</xdr:rowOff>
    </xdr:from>
    <xdr:to>
      <xdr:col>1</xdr:col>
      <xdr:colOff>1316182</xdr:colOff>
      <xdr:row>214</xdr:row>
      <xdr:rowOff>79013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47321065"/>
          <a:ext cx="1307523" cy="132830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219</xdr:row>
      <xdr:rowOff>216477</xdr:rowOff>
    </xdr:from>
    <xdr:to>
      <xdr:col>1</xdr:col>
      <xdr:colOff>1307522</xdr:colOff>
      <xdr:row>226</xdr:row>
      <xdr:rowOff>85941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50089377"/>
          <a:ext cx="1298863" cy="1319645"/>
        </a:xfrm>
        <a:prstGeom prst="rect">
          <a:avLst/>
        </a:prstGeom>
      </xdr:spPr>
    </xdr:pic>
    <xdr:clientData/>
  </xdr:twoCellAnchor>
  <xdr:twoCellAnchor editAs="oneCell">
    <xdr:from>
      <xdr:col>0</xdr:col>
      <xdr:colOff>1168977</xdr:colOff>
      <xdr:row>231</xdr:row>
      <xdr:rowOff>129886</xdr:rowOff>
    </xdr:from>
    <xdr:to>
      <xdr:col>2</xdr:col>
      <xdr:colOff>8659</xdr:colOff>
      <xdr:row>238</xdr:row>
      <xdr:rowOff>70355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77" y="52736461"/>
          <a:ext cx="1354282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244</xdr:row>
      <xdr:rowOff>17318</xdr:rowOff>
    </xdr:from>
    <xdr:to>
      <xdr:col>2</xdr:col>
      <xdr:colOff>8659</xdr:colOff>
      <xdr:row>250</xdr:row>
      <xdr:rowOff>142875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55586168"/>
          <a:ext cx="1333500" cy="13542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164522</xdr:rowOff>
    </xdr:from>
    <xdr:to>
      <xdr:col>1</xdr:col>
      <xdr:colOff>1324841</xdr:colOff>
      <xdr:row>262</xdr:row>
      <xdr:rowOff>79013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58238447"/>
          <a:ext cx="1324841" cy="134562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267</xdr:row>
      <xdr:rowOff>181841</xdr:rowOff>
    </xdr:from>
    <xdr:to>
      <xdr:col>2</xdr:col>
      <xdr:colOff>8659</xdr:colOff>
      <xdr:row>274</xdr:row>
      <xdr:rowOff>96333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418" y="60989441"/>
          <a:ext cx="1324841" cy="1345623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280</xdr:row>
      <xdr:rowOff>164523</xdr:rowOff>
    </xdr:from>
    <xdr:to>
      <xdr:col>1</xdr:col>
      <xdr:colOff>1324840</xdr:colOff>
      <xdr:row>284</xdr:row>
      <xdr:rowOff>7575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697" y="59802929"/>
          <a:ext cx="1298862" cy="652678"/>
        </a:xfrm>
        <a:prstGeom prst="rect">
          <a:avLst/>
        </a:prstGeom>
      </xdr:spPr>
    </xdr:pic>
    <xdr:clientData/>
  </xdr:twoCellAnchor>
  <xdr:twoCellAnchor editAs="oneCell">
    <xdr:from>
      <xdr:col>0</xdr:col>
      <xdr:colOff>1168976</xdr:colOff>
      <xdr:row>292</xdr:row>
      <xdr:rowOff>138546</xdr:rowOff>
    </xdr:from>
    <xdr:to>
      <xdr:col>2</xdr:col>
      <xdr:colOff>8658</xdr:colOff>
      <xdr:row>296</xdr:row>
      <xdr:rowOff>7576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76" y="66642096"/>
          <a:ext cx="1354282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2</xdr:col>
      <xdr:colOff>17319</xdr:colOff>
      <xdr:row>307</xdr:row>
      <xdr:rowOff>139631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68560950"/>
          <a:ext cx="1350819" cy="1370735"/>
        </a:xfrm>
        <a:prstGeom prst="rect">
          <a:avLst/>
        </a:prstGeom>
      </xdr:spPr>
    </xdr:pic>
    <xdr:clientData/>
  </xdr:twoCellAnchor>
  <xdr:twoCellAnchor editAs="oneCell">
    <xdr:from>
      <xdr:col>0</xdr:col>
      <xdr:colOff>1160318</xdr:colOff>
      <xdr:row>307</xdr:row>
      <xdr:rowOff>8659</xdr:rowOff>
    </xdr:from>
    <xdr:to>
      <xdr:col>1</xdr:col>
      <xdr:colOff>1324841</xdr:colOff>
      <xdr:row>313</xdr:row>
      <xdr:rowOff>139627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8" y="69931684"/>
          <a:ext cx="1345623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2</xdr:col>
      <xdr:colOff>8659</xdr:colOff>
      <xdr:row>319</xdr:row>
      <xdr:rowOff>130969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1285100"/>
          <a:ext cx="1342159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2</xdr:col>
      <xdr:colOff>8659</xdr:colOff>
      <xdr:row>325</xdr:row>
      <xdr:rowOff>130968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2647175"/>
          <a:ext cx="1342159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1324841</xdr:colOff>
      <xdr:row>331</xdr:row>
      <xdr:rowOff>112568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4009250"/>
          <a:ext cx="1324841" cy="13412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1333500</xdr:colOff>
      <xdr:row>337</xdr:row>
      <xdr:rowOff>121228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5371325"/>
          <a:ext cx="1333500" cy="13499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1324841</xdr:colOff>
      <xdr:row>6</xdr:row>
      <xdr:rowOff>207818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6733400"/>
          <a:ext cx="1324841" cy="1341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1324841</xdr:colOff>
      <xdr:row>12</xdr:row>
      <xdr:rowOff>207818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8095475"/>
          <a:ext cx="1324841" cy="134129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13</xdr:row>
      <xdr:rowOff>23813</xdr:rowOff>
    </xdr:from>
    <xdr:to>
      <xdr:col>1</xdr:col>
      <xdr:colOff>1293812</xdr:colOff>
      <xdr:row>18</xdr:row>
      <xdr:rowOff>188407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563" y="2992438"/>
          <a:ext cx="1277937" cy="13075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75335</xdr:colOff>
      <xdr:row>1</xdr:row>
      <xdr:rowOff>140276</xdr:rowOff>
    </xdr:from>
    <xdr:to>
      <xdr:col>1</xdr:col>
      <xdr:colOff>1238250</xdr:colOff>
      <xdr:row>6</xdr:row>
      <xdr:rowOff>118830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435" y="349826"/>
          <a:ext cx="1162915" cy="1026304"/>
        </a:xfrm>
        <a:prstGeom prst="rect">
          <a:avLst/>
        </a:prstGeom>
      </xdr:spPr>
    </xdr:pic>
    <xdr:clientData/>
  </xdr:twoCellAnchor>
  <xdr:twoCellAnchor editAs="oneCell">
    <xdr:from>
      <xdr:col>1</xdr:col>
      <xdr:colOff>55418</xdr:colOff>
      <xdr:row>7</xdr:row>
      <xdr:rowOff>77932</xdr:rowOff>
    </xdr:from>
    <xdr:to>
      <xdr:col>1</xdr:col>
      <xdr:colOff>1276350</xdr:colOff>
      <xdr:row>12</xdr:row>
      <xdr:rowOff>131336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18" y="1544782"/>
          <a:ext cx="1220932" cy="1101154"/>
        </a:xfrm>
        <a:prstGeom prst="rect">
          <a:avLst/>
        </a:prstGeom>
      </xdr:spPr>
    </xdr:pic>
    <xdr:clientData/>
  </xdr:twoCellAnchor>
  <xdr:twoCellAnchor editAs="oneCell">
    <xdr:from>
      <xdr:col>1</xdr:col>
      <xdr:colOff>111702</xdr:colOff>
      <xdr:row>13</xdr:row>
      <xdr:rowOff>66676</xdr:rowOff>
    </xdr:from>
    <xdr:to>
      <xdr:col>2</xdr:col>
      <xdr:colOff>9525</xdr:colOff>
      <xdr:row>18</xdr:row>
      <xdr:rowOff>126650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802" y="2790826"/>
          <a:ext cx="1231323" cy="1107724"/>
        </a:xfrm>
        <a:prstGeom prst="rect">
          <a:avLst/>
        </a:prstGeom>
      </xdr:spPr>
    </xdr:pic>
    <xdr:clientData/>
  </xdr:twoCellAnchor>
  <xdr:twoCellAnchor editAs="oneCell">
    <xdr:from>
      <xdr:col>1</xdr:col>
      <xdr:colOff>36369</xdr:colOff>
      <xdr:row>19</xdr:row>
      <xdr:rowOff>49358</xdr:rowOff>
    </xdr:from>
    <xdr:to>
      <xdr:col>1</xdr:col>
      <xdr:colOff>1313139</xdr:colOff>
      <xdr:row>24</xdr:row>
      <xdr:rowOff>161926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469" y="4030808"/>
          <a:ext cx="1276770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25</xdr:row>
      <xdr:rowOff>103909</xdr:rowOff>
    </xdr:from>
    <xdr:to>
      <xdr:col>1</xdr:col>
      <xdr:colOff>1332894</xdr:colOff>
      <xdr:row>30</xdr:row>
      <xdr:rowOff>181841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078" y="9857509"/>
          <a:ext cx="1306916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31</xdr:row>
      <xdr:rowOff>95251</xdr:rowOff>
    </xdr:from>
    <xdr:to>
      <xdr:col>1</xdr:col>
      <xdr:colOff>1276350</xdr:colOff>
      <xdr:row>36</xdr:row>
      <xdr:rowOff>173903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077" y="6591301"/>
          <a:ext cx="1250373" cy="112640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</xdr:row>
      <xdr:rowOff>69274</xdr:rowOff>
    </xdr:from>
    <xdr:to>
      <xdr:col>1</xdr:col>
      <xdr:colOff>1304925</xdr:colOff>
      <xdr:row>42</xdr:row>
      <xdr:rowOff>172804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7822624"/>
          <a:ext cx="1266825" cy="1151280"/>
        </a:xfrm>
        <a:prstGeom prst="rect">
          <a:avLst/>
        </a:prstGeom>
      </xdr:spPr>
    </xdr:pic>
    <xdr:clientData/>
  </xdr:twoCellAnchor>
  <xdr:twoCellAnchor editAs="oneCell">
    <xdr:from>
      <xdr:col>1</xdr:col>
      <xdr:colOff>56284</xdr:colOff>
      <xdr:row>44</xdr:row>
      <xdr:rowOff>32904</xdr:rowOff>
    </xdr:from>
    <xdr:to>
      <xdr:col>1</xdr:col>
      <xdr:colOff>1317048</xdr:colOff>
      <xdr:row>49</xdr:row>
      <xdr:rowOff>119495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384" y="10253229"/>
          <a:ext cx="1260764" cy="1134341"/>
        </a:xfrm>
        <a:prstGeom prst="rect">
          <a:avLst/>
        </a:prstGeom>
      </xdr:spPr>
    </xdr:pic>
    <xdr:clientData/>
  </xdr:twoCellAnchor>
  <xdr:twoCellAnchor editAs="oneCell">
    <xdr:from>
      <xdr:col>1</xdr:col>
      <xdr:colOff>56284</xdr:colOff>
      <xdr:row>52</xdr:row>
      <xdr:rowOff>43296</xdr:rowOff>
    </xdr:from>
    <xdr:to>
      <xdr:col>1</xdr:col>
      <xdr:colOff>1286567</xdr:colOff>
      <xdr:row>57</xdr:row>
      <xdr:rowOff>112569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384" y="11940021"/>
          <a:ext cx="1230283" cy="1117022"/>
        </a:xfrm>
        <a:prstGeom prst="rect">
          <a:avLst/>
        </a:prstGeom>
      </xdr:spPr>
    </xdr:pic>
    <xdr:clientData/>
  </xdr:twoCellAnchor>
  <xdr:twoCellAnchor editAs="oneCell">
    <xdr:from>
      <xdr:col>1</xdr:col>
      <xdr:colOff>16453</xdr:colOff>
      <xdr:row>58</xdr:row>
      <xdr:rowOff>39832</xdr:rowOff>
    </xdr:from>
    <xdr:to>
      <xdr:col>1</xdr:col>
      <xdr:colOff>1325707</xdr:colOff>
      <xdr:row>63</xdr:row>
      <xdr:rowOff>171450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53" y="13193857"/>
          <a:ext cx="1309254" cy="1179368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64</xdr:row>
      <xdr:rowOff>103909</xdr:rowOff>
    </xdr:from>
    <xdr:to>
      <xdr:col>1</xdr:col>
      <xdr:colOff>1295401</xdr:colOff>
      <xdr:row>69</xdr:row>
      <xdr:rowOff>190499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737" y="18715759"/>
          <a:ext cx="1260764" cy="114213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70</xdr:row>
      <xdr:rowOff>112568</xdr:rowOff>
    </xdr:from>
    <xdr:to>
      <xdr:col>1</xdr:col>
      <xdr:colOff>1269307</xdr:colOff>
      <xdr:row>75</xdr:row>
      <xdr:rowOff>129887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59" y="20086493"/>
          <a:ext cx="1260648" cy="1072862"/>
        </a:xfrm>
        <a:prstGeom prst="rect">
          <a:avLst/>
        </a:prstGeom>
      </xdr:spPr>
    </xdr:pic>
    <xdr:clientData/>
  </xdr:twoCellAnchor>
  <xdr:twoCellAnchor editAs="oneCell">
    <xdr:from>
      <xdr:col>1</xdr:col>
      <xdr:colOff>38966</xdr:colOff>
      <xdr:row>76</xdr:row>
      <xdr:rowOff>76201</xdr:rowOff>
    </xdr:from>
    <xdr:to>
      <xdr:col>1</xdr:col>
      <xdr:colOff>1316862</xdr:colOff>
      <xdr:row>81</xdr:row>
      <xdr:rowOff>104776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66" y="17002126"/>
          <a:ext cx="1277896" cy="10763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82</xdr:row>
      <xdr:rowOff>66676</xdr:rowOff>
    </xdr:from>
    <xdr:to>
      <xdr:col>1</xdr:col>
      <xdr:colOff>1302691</xdr:colOff>
      <xdr:row>87</xdr:row>
      <xdr:rowOff>123825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8249901"/>
          <a:ext cx="126459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88</xdr:row>
      <xdr:rowOff>38100</xdr:rowOff>
    </xdr:from>
    <xdr:to>
      <xdr:col>1</xdr:col>
      <xdr:colOff>1291439</xdr:colOff>
      <xdr:row>93</xdr:row>
      <xdr:rowOff>57149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0069175"/>
          <a:ext cx="126286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94</xdr:row>
      <xdr:rowOff>47625</xdr:rowOff>
    </xdr:from>
    <xdr:to>
      <xdr:col>1</xdr:col>
      <xdr:colOff>1286673</xdr:colOff>
      <xdr:row>99</xdr:row>
      <xdr:rowOff>95250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21336000"/>
          <a:ext cx="1239048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100</xdr:row>
      <xdr:rowOff>47625</xdr:rowOff>
    </xdr:from>
    <xdr:to>
      <xdr:col>1</xdr:col>
      <xdr:colOff>1297502</xdr:colOff>
      <xdr:row>105</xdr:row>
      <xdr:rowOff>142875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22593300"/>
          <a:ext cx="1259401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106</xdr:row>
      <xdr:rowOff>97847</xdr:rowOff>
    </xdr:from>
    <xdr:to>
      <xdr:col>1</xdr:col>
      <xdr:colOff>1315426</xdr:colOff>
      <xdr:row>111</xdr:row>
      <xdr:rowOff>104775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6" y="23900822"/>
          <a:ext cx="1248750" cy="105467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112</xdr:row>
      <xdr:rowOff>19051</xdr:rowOff>
    </xdr:from>
    <xdr:to>
      <xdr:col>1</xdr:col>
      <xdr:colOff>1318160</xdr:colOff>
      <xdr:row>117</xdr:row>
      <xdr:rowOff>114301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25079326"/>
          <a:ext cx="127053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118</xdr:row>
      <xdr:rowOff>38101</xdr:rowOff>
    </xdr:from>
    <xdr:to>
      <xdr:col>1</xdr:col>
      <xdr:colOff>1323975</xdr:colOff>
      <xdr:row>123</xdr:row>
      <xdr:rowOff>105450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1" y="26355676"/>
          <a:ext cx="1228724" cy="1115098"/>
        </a:xfrm>
        <a:prstGeom prst="rect">
          <a:avLst/>
        </a:prstGeom>
      </xdr:spPr>
    </xdr:pic>
    <xdr:clientData/>
  </xdr:twoCellAnchor>
  <xdr:twoCellAnchor editAs="oneCell">
    <xdr:from>
      <xdr:col>1</xdr:col>
      <xdr:colOff>55419</xdr:colOff>
      <xdr:row>124</xdr:row>
      <xdr:rowOff>90921</xdr:rowOff>
    </xdr:from>
    <xdr:to>
      <xdr:col>1</xdr:col>
      <xdr:colOff>1301013</xdr:colOff>
      <xdr:row>129</xdr:row>
      <xdr:rowOff>95250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19" y="27665796"/>
          <a:ext cx="1245594" cy="105207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130</xdr:row>
      <xdr:rowOff>57150</xdr:rowOff>
    </xdr:from>
    <xdr:to>
      <xdr:col>1</xdr:col>
      <xdr:colOff>1319647</xdr:colOff>
      <xdr:row>135</xdr:row>
      <xdr:rowOff>91979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28889325"/>
          <a:ext cx="1281546" cy="10825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136</xdr:row>
      <xdr:rowOff>114301</xdr:rowOff>
    </xdr:from>
    <xdr:to>
      <xdr:col>1</xdr:col>
      <xdr:colOff>1278723</xdr:colOff>
      <xdr:row>141</xdr:row>
      <xdr:rowOff>114301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0203776"/>
          <a:ext cx="1240623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142</xdr:row>
      <xdr:rowOff>66675</xdr:rowOff>
    </xdr:from>
    <xdr:to>
      <xdr:col>1</xdr:col>
      <xdr:colOff>1313908</xdr:colOff>
      <xdr:row>147</xdr:row>
      <xdr:rowOff>104775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6" y="31413450"/>
          <a:ext cx="1285332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148</xdr:row>
      <xdr:rowOff>28576</xdr:rowOff>
    </xdr:from>
    <xdr:to>
      <xdr:col>1</xdr:col>
      <xdr:colOff>1276350</xdr:colOff>
      <xdr:row>153</xdr:row>
      <xdr:rowOff>87554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32632651"/>
          <a:ext cx="1219199" cy="11067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154</xdr:row>
      <xdr:rowOff>28575</xdr:rowOff>
    </xdr:from>
    <xdr:to>
      <xdr:col>1</xdr:col>
      <xdr:colOff>1307643</xdr:colOff>
      <xdr:row>159</xdr:row>
      <xdr:rowOff>114300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33889950"/>
          <a:ext cx="1260018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160</xdr:row>
      <xdr:rowOff>38100</xdr:rowOff>
    </xdr:from>
    <xdr:to>
      <xdr:col>1</xdr:col>
      <xdr:colOff>1276459</xdr:colOff>
      <xdr:row>165</xdr:row>
      <xdr:rowOff>114301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5156775"/>
          <a:ext cx="1238359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54552</xdr:colOff>
      <xdr:row>166</xdr:row>
      <xdr:rowOff>69272</xdr:rowOff>
    </xdr:from>
    <xdr:to>
      <xdr:col>1</xdr:col>
      <xdr:colOff>1258166</xdr:colOff>
      <xdr:row>171</xdr:row>
      <xdr:rowOff>111271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652" y="36445247"/>
          <a:ext cx="1203614" cy="10897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172</xdr:row>
      <xdr:rowOff>28575</xdr:rowOff>
    </xdr:from>
    <xdr:to>
      <xdr:col>1</xdr:col>
      <xdr:colOff>1274911</xdr:colOff>
      <xdr:row>177</xdr:row>
      <xdr:rowOff>9524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37661850"/>
          <a:ext cx="1217761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1</xdr:row>
      <xdr:rowOff>17319</xdr:rowOff>
    </xdr:from>
    <xdr:to>
      <xdr:col>1</xdr:col>
      <xdr:colOff>1532660</xdr:colOff>
      <xdr:row>4</xdr:row>
      <xdr:rowOff>77932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932" y="233796"/>
          <a:ext cx="1489364" cy="1117022"/>
        </a:xfrm>
        <a:prstGeom prst="rect">
          <a:avLst/>
        </a:prstGeom>
      </xdr:spPr>
    </xdr:pic>
    <xdr:clientData/>
  </xdr:twoCellAnchor>
  <xdr:twoCellAnchor editAs="oneCell">
    <xdr:from>
      <xdr:col>1</xdr:col>
      <xdr:colOff>51956</xdr:colOff>
      <xdr:row>4</xdr:row>
      <xdr:rowOff>8659</xdr:rowOff>
    </xdr:from>
    <xdr:to>
      <xdr:col>1</xdr:col>
      <xdr:colOff>1549978</xdr:colOff>
      <xdr:row>6</xdr:row>
      <xdr:rowOff>188335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92" y="1437409"/>
          <a:ext cx="1498022" cy="112351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7</xdr:row>
      <xdr:rowOff>25978</xdr:rowOff>
    </xdr:from>
    <xdr:to>
      <xdr:col>1</xdr:col>
      <xdr:colOff>1584614</xdr:colOff>
      <xdr:row>9</xdr:row>
      <xdr:rowOff>181842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" y="2623705"/>
          <a:ext cx="1558637" cy="116897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10</xdr:row>
      <xdr:rowOff>34636</xdr:rowOff>
    </xdr:from>
    <xdr:to>
      <xdr:col>1</xdr:col>
      <xdr:colOff>1601932</xdr:colOff>
      <xdr:row>12</xdr:row>
      <xdr:rowOff>177512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" y="3870613"/>
          <a:ext cx="1575955" cy="118196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13</xdr:row>
      <xdr:rowOff>17319</xdr:rowOff>
    </xdr:from>
    <xdr:to>
      <xdr:col>1</xdr:col>
      <xdr:colOff>1619250</xdr:colOff>
      <xdr:row>15</xdr:row>
      <xdr:rowOff>155866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" y="4961660"/>
          <a:ext cx="1593273" cy="119495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16</xdr:row>
      <xdr:rowOff>8659</xdr:rowOff>
    </xdr:from>
    <xdr:to>
      <xdr:col>1</xdr:col>
      <xdr:colOff>1472048</xdr:colOff>
      <xdr:row>18</xdr:row>
      <xdr:rowOff>181842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182" y="6390409"/>
          <a:ext cx="1333502" cy="13335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19</xdr:row>
      <xdr:rowOff>60613</xdr:rowOff>
    </xdr:from>
    <xdr:to>
      <xdr:col>1</xdr:col>
      <xdr:colOff>1472046</xdr:colOff>
      <xdr:row>21</xdr:row>
      <xdr:rowOff>190501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885" y="7827818"/>
          <a:ext cx="1376797" cy="137679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25976</xdr:colOff>
      <xdr:row>22</xdr:row>
      <xdr:rowOff>34637</xdr:rowOff>
    </xdr:from>
    <xdr:to>
      <xdr:col>1</xdr:col>
      <xdr:colOff>1567295</xdr:colOff>
      <xdr:row>24</xdr:row>
      <xdr:rowOff>170297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2" y="9273887"/>
          <a:ext cx="1541319" cy="102754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25</xdr:row>
      <xdr:rowOff>34636</xdr:rowOff>
    </xdr:from>
    <xdr:to>
      <xdr:col>1</xdr:col>
      <xdr:colOff>1613479</xdr:colOff>
      <xdr:row>27</xdr:row>
      <xdr:rowOff>199159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5" y="10390909"/>
          <a:ext cx="1596160" cy="865909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28</xdr:row>
      <xdr:rowOff>34637</xdr:rowOff>
    </xdr:from>
    <xdr:to>
      <xdr:col>1</xdr:col>
      <xdr:colOff>1590211</xdr:colOff>
      <xdr:row>30</xdr:row>
      <xdr:rowOff>190500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" y="11161569"/>
          <a:ext cx="1564234" cy="84859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31</xdr:row>
      <xdr:rowOff>43297</xdr:rowOff>
    </xdr:from>
    <xdr:to>
      <xdr:col>1</xdr:col>
      <xdr:colOff>1601700</xdr:colOff>
      <xdr:row>33</xdr:row>
      <xdr:rowOff>181841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2" y="12088092"/>
          <a:ext cx="1567064" cy="84859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34</xdr:row>
      <xdr:rowOff>25976</xdr:rowOff>
    </xdr:from>
    <xdr:to>
      <xdr:col>1</xdr:col>
      <xdr:colOff>1619250</xdr:colOff>
      <xdr:row>36</xdr:row>
      <xdr:rowOff>141676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" y="12997294"/>
          <a:ext cx="1601932" cy="869041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37</xdr:row>
      <xdr:rowOff>25978</xdr:rowOff>
    </xdr:from>
    <xdr:to>
      <xdr:col>1</xdr:col>
      <xdr:colOff>1590214</xdr:colOff>
      <xdr:row>39</xdr:row>
      <xdr:rowOff>147206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3" y="13975773"/>
          <a:ext cx="1564237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40</xdr:row>
      <xdr:rowOff>25977</xdr:rowOff>
    </xdr:from>
    <xdr:to>
      <xdr:col>1</xdr:col>
      <xdr:colOff>1601932</xdr:colOff>
      <xdr:row>42</xdr:row>
      <xdr:rowOff>126042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14" y="14919613"/>
          <a:ext cx="1575954" cy="85340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43</xdr:row>
      <xdr:rowOff>17318</xdr:rowOff>
    </xdr:from>
    <xdr:to>
      <xdr:col>1</xdr:col>
      <xdr:colOff>1614834</xdr:colOff>
      <xdr:row>45</xdr:row>
      <xdr:rowOff>207818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3" y="15889432"/>
          <a:ext cx="1580197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43293</xdr:colOff>
      <xdr:row>46</xdr:row>
      <xdr:rowOff>51954</xdr:rowOff>
    </xdr:from>
    <xdr:to>
      <xdr:col>2</xdr:col>
      <xdr:colOff>181840</xdr:colOff>
      <xdr:row>47</xdr:row>
      <xdr:rowOff>7077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929" y="16807295"/>
          <a:ext cx="1757797" cy="58723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49</xdr:row>
      <xdr:rowOff>60613</xdr:rowOff>
    </xdr:from>
    <xdr:to>
      <xdr:col>2</xdr:col>
      <xdr:colOff>314966</xdr:colOff>
      <xdr:row>49</xdr:row>
      <xdr:rowOff>562840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" y="17889681"/>
          <a:ext cx="1916898" cy="502227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52</xdr:row>
      <xdr:rowOff>43295</xdr:rowOff>
    </xdr:from>
    <xdr:to>
      <xdr:col>1</xdr:col>
      <xdr:colOff>1601932</xdr:colOff>
      <xdr:row>54</xdr:row>
      <xdr:rowOff>144078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95" y="18980727"/>
          <a:ext cx="1593273" cy="8627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&#1073;&#1077;&#1079;&#1086;&#1087;&#1072;&#1089;&#1085;&#1086;&#1089;&#1090;&#1100;-&#1090;&#1088;&#1091;&#1076;&#1072;.&#1073;&#1077;&#1083;/?page_id=210" TargetMode="External"/><Relationship Id="rId2" Type="http://schemas.openxmlformats.org/officeDocument/2006/relationships/hyperlink" Target="mailto:zakaz@%D0%B1%D0%B5%D0%B7%D0%BE%D0%BF%D0%B0%D1%81%D0%BD%D0%BE%D1%81%D1%82%D1%8C-%D1%82%D1%80%D1%83%D0%B4%D0%B0.%D0%B1%D0%B5%D0%BB" TargetMode="External"/><Relationship Id="rId1" Type="http://schemas.openxmlformats.org/officeDocument/2006/relationships/hyperlink" Target="https://&#1073;&#1077;&#1079;&#1086;&#1087;&#1072;&#1089;&#1085;&#1086;&#1089;&#1090;&#1100;-&#1090;&#1088;&#1091;&#1076;&#1072;.&#1073;&#1077;&#1083;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&#1073;&#1077;&#1079;&#1086;&#1087;&#1072;&#1089;&#1085;&#1086;&#1089;&#1090;&#1100;-&#1090;&#1088;&#1091;&#1076;&#1072;.&#1073;&#1077;&#1083;/?page_id=208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abSelected="1" view="pageBreakPreview" topLeftCell="A2" zoomScale="140" zoomScaleNormal="130" zoomScaleSheetLayoutView="140" workbookViewId="0">
      <selection activeCell="A27" sqref="A27:J27"/>
    </sheetView>
  </sheetViews>
  <sheetFormatPr defaultRowHeight="15" x14ac:dyDescent="0.25"/>
  <cols>
    <col min="1" max="1" width="7" customWidth="1"/>
    <col min="10" max="10" width="15.7109375" customWidth="1"/>
  </cols>
  <sheetData>
    <row r="1" spans="1:10" ht="18.75" x14ac:dyDescent="0.3">
      <c r="A1" s="100" t="s">
        <v>12</v>
      </c>
      <c r="B1" s="100"/>
      <c r="C1" s="100"/>
      <c r="D1" s="100"/>
      <c r="E1" s="100"/>
      <c r="F1" s="100"/>
      <c r="G1" s="100"/>
      <c r="H1" s="100"/>
      <c r="I1" s="100"/>
      <c r="J1" s="100"/>
    </row>
    <row r="2" spans="1:10" ht="20.25" customHeight="1" x14ac:dyDescent="0.3">
      <c r="A2" s="101" t="s">
        <v>11</v>
      </c>
      <c r="B2" s="101"/>
      <c r="C2" s="101"/>
      <c r="D2" s="101"/>
      <c r="E2" s="101"/>
      <c r="F2" s="101"/>
      <c r="G2" s="101"/>
      <c r="H2" s="101"/>
      <c r="I2" s="101"/>
      <c r="J2" s="101"/>
    </row>
    <row r="3" spans="1:10" ht="18.75" x14ac:dyDescent="0.3">
      <c r="A3" s="102" t="s">
        <v>10</v>
      </c>
      <c r="B3" s="102"/>
      <c r="C3" s="102"/>
      <c r="D3" s="102"/>
      <c r="E3" s="102"/>
      <c r="F3" s="102"/>
      <c r="G3" s="102"/>
      <c r="H3" s="102"/>
      <c r="I3" s="102"/>
      <c r="J3" s="102"/>
    </row>
    <row r="4" spans="1:10" ht="15.75" x14ac:dyDescent="0.25">
      <c r="A4" s="104" t="s">
        <v>35</v>
      </c>
      <c r="B4" s="105"/>
      <c r="C4" s="105"/>
      <c r="D4" s="105"/>
      <c r="E4" s="105"/>
      <c r="F4" s="105"/>
      <c r="G4" s="105"/>
      <c r="H4" s="105"/>
      <c r="I4" s="105"/>
      <c r="J4" s="105"/>
    </row>
    <row r="5" spans="1:10" ht="4.5" customHeight="1" x14ac:dyDescent="0.3">
      <c r="A5" s="71"/>
      <c r="B5" s="72"/>
      <c r="C5" s="72"/>
      <c r="D5" s="72"/>
      <c r="E5" s="72"/>
      <c r="F5" s="72"/>
      <c r="G5" s="72"/>
      <c r="H5" s="72"/>
      <c r="I5" s="72"/>
      <c r="J5" s="72"/>
    </row>
    <row r="6" spans="1:10" ht="18.75" x14ac:dyDescent="0.3">
      <c r="A6" s="100" t="s">
        <v>36</v>
      </c>
      <c r="B6" s="100"/>
      <c r="C6" s="100"/>
      <c r="D6" s="100"/>
      <c r="E6" s="100"/>
      <c r="F6" s="100"/>
      <c r="G6" s="100"/>
      <c r="H6" s="100"/>
      <c r="I6" s="100"/>
      <c r="J6" s="100"/>
    </row>
    <row r="7" spans="1:10" ht="55.5" customHeight="1" x14ac:dyDescent="0.25">
      <c r="A7" s="73" t="s">
        <v>14</v>
      </c>
      <c r="B7" s="95" t="s">
        <v>15</v>
      </c>
      <c r="C7" s="95"/>
      <c r="D7" s="95"/>
      <c r="E7" s="95"/>
      <c r="F7" s="95"/>
      <c r="G7" s="95"/>
      <c r="H7" s="95"/>
      <c r="I7" s="95"/>
      <c r="J7" s="95"/>
    </row>
    <row r="8" spans="1:10" ht="7.5" customHeight="1" x14ac:dyDescent="0.3">
      <c r="A8" s="74"/>
      <c r="B8" s="74"/>
      <c r="C8" s="74"/>
      <c r="D8" s="74"/>
      <c r="E8" s="74"/>
      <c r="F8" s="74"/>
      <c r="G8" s="74"/>
      <c r="H8" s="74"/>
      <c r="I8" s="74"/>
      <c r="J8" s="74"/>
    </row>
    <row r="9" spans="1:10" ht="39" customHeight="1" x14ac:dyDescent="0.25">
      <c r="A9" s="75" t="s">
        <v>13</v>
      </c>
      <c r="B9" s="95" t="s">
        <v>16</v>
      </c>
      <c r="C9" s="95"/>
      <c r="D9" s="95"/>
      <c r="E9" s="95"/>
      <c r="F9" s="95"/>
      <c r="G9" s="95"/>
      <c r="H9" s="95"/>
      <c r="I9" s="95"/>
      <c r="J9" s="95"/>
    </row>
    <row r="10" spans="1:10" ht="9.75" customHeight="1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</row>
    <row r="11" spans="1:10" ht="20.25" customHeight="1" x14ac:dyDescent="0.25">
      <c r="A11" s="75" t="s">
        <v>17</v>
      </c>
      <c r="B11" s="95" t="s">
        <v>30</v>
      </c>
      <c r="C11" s="95"/>
      <c r="D11" s="95"/>
      <c r="E11" s="95"/>
      <c r="F11" s="95"/>
      <c r="G11" s="95"/>
      <c r="H11" s="95"/>
      <c r="I11" s="95"/>
      <c r="J11" s="95"/>
    </row>
    <row r="12" spans="1:10" ht="18.75" x14ac:dyDescent="0.3">
      <c r="A12" s="74"/>
      <c r="B12" s="103" t="s">
        <v>18</v>
      </c>
      <c r="C12" s="103"/>
      <c r="D12" s="103"/>
      <c r="E12" s="103"/>
      <c r="F12" s="103"/>
      <c r="G12" s="103"/>
      <c r="H12" s="103"/>
      <c r="I12" s="103"/>
      <c r="J12" s="103"/>
    </row>
    <row r="13" spans="1:10" ht="18.75" x14ac:dyDescent="0.3">
      <c r="A13" s="74"/>
      <c r="B13" s="106" t="s">
        <v>19</v>
      </c>
      <c r="C13" s="106"/>
      <c r="D13" s="106"/>
      <c r="E13" s="106"/>
      <c r="F13" s="106"/>
      <c r="G13" s="106"/>
      <c r="H13" s="106"/>
      <c r="I13" s="106"/>
      <c r="J13" s="106"/>
    </row>
    <row r="14" spans="1:10" ht="21.75" customHeight="1" x14ac:dyDescent="0.3">
      <c r="A14" s="74"/>
      <c r="B14" s="107" t="s">
        <v>20</v>
      </c>
      <c r="C14" s="107"/>
      <c r="D14" s="107"/>
      <c r="E14" s="107"/>
      <c r="F14" s="107"/>
      <c r="G14" s="107"/>
      <c r="H14" s="107"/>
      <c r="I14" s="107"/>
      <c r="J14" s="107"/>
    </row>
    <row r="15" spans="1:10" ht="6.75" customHeight="1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</row>
    <row r="16" spans="1:10" ht="20.25" customHeight="1" x14ac:dyDescent="0.25">
      <c r="A16" s="95" t="s">
        <v>22</v>
      </c>
      <c r="B16" s="95"/>
      <c r="C16" s="95"/>
      <c r="D16" s="95"/>
      <c r="E16" s="95"/>
      <c r="F16" s="95"/>
      <c r="G16" s="95"/>
      <c r="H16" s="95"/>
      <c r="I16" s="95"/>
      <c r="J16" s="95"/>
    </row>
    <row r="17" spans="1:10" ht="39.75" customHeight="1" x14ac:dyDescent="0.25">
      <c r="A17" s="93" t="s">
        <v>23</v>
      </c>
      <c r="B17" s="93"/>
      <c r="C17" s="93"/>
      <c r="D17" s="93"/>
      <c r="E17" s="93"/>
      <c r="F17" s="93"/>
      <c r="G17" s="93"/>
      <c r="H17" s="93"/>
      <c r="I17" s="93"/>
      <c r="J17" s="93"/>
    </row>
    <row r="18" spans="1:10" ht="18.75" x14ac:dyDescent="0.25">
      <c r="A18" s="73" t="s">
        <v>14</v>
      </c>
      <c r="B18" s="95" t="s">
        <v>24</v>
      </c>
      <c r="C18" s="95"/>
      <c r="D18" s="95"/>
      <c r="E18" s="95"/>
      <c r="F18" s="95"/>
      <c r="G18" s="95"/>
      <c r="H18" s="95"/>
      <c r="I18" s="95"/>
      <c r="J18" s="95"/>
    </row>
    <row r="19" spans="1:10" ht="39" customHeight="1" x14ac:dyDescent="0.25">
      <c r="A19" s="73" t="s">
        <v>13</v>
      </c>
      <c r="B19" s="95" t="s">
        <v>37</v>
      </c>
      <c r="C19" s="95"/>
      <c r="D19" s="95"/>
      <c r="E19" s="95"/>
      <c r="F19" s="95"/>
      <c r="G19" s="95"/>
      <c r="H19" s="95"/>
      <c r="I19" s="95"/>
      <c r="J19" s="95"/>
    </row>
    <row r="20" spans="1:10" ht="42.75" customHeight="1" x14ac:dyDescent="0.25">
      <c r="A20" s="73" t="s">
        <v>17</v>
      </c>
      <c r="B20" s="95" t="s">
        <v>26</v>
      </c>
      <c r="C20" s="95"/>
      <c r="D20" s="95"/>
      <c r="E20" s="95"/>
      <c r="F20" s="95"/>
      <c r="G20" s="95"/>
      <c r="H20" s="95"/>
      <c r="I20" s="95"/>
      <c r="J20" s="95"/>
    </row>
    <row r="21" spans="1:10" ht="18.75" x14ac:dyDescent="0.25">
      <c r="A21" s="73" t="s">
        <v>25</v>
      </c>
      <c r="B21" s="95" t="s">
        <v>27</v>
      </c>
      <c r="C21" s="95"/>
      <c r="D21" s="95"/>
      <c r="E21" s="95"/>
      <c r="F21" s="95"/>
      <c r="G21" s="95"/>
      <c r="H21" s="95"/>
      <c r="I21" s="95"/>
      <c r="J21" s="95"/>
    </row>
    <row r="22" spans="1:10" ht="6.75" customHeight="1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</row>
    <row r="23" spans="1:10" x14ac:dyDescent="0.25">
      <c r="A23" s="94" t="s">
        <v>21</v>
      </c>
      <c r="B23" s="94"/>
      <c r="C23" s="94"/>
      <c r="D23" s="94"/>
      <c r="E23" s="94"/>
      <c r="F23" s="94"/>
      <c r="G23" s="94"/>
      <c r="H23" s="94"/>
      <c r="I23" s="94"/>
      <c r="J23" s="94"/>
    </row>
    <row r="24" spans="1:10" x14ac:dyDescent="0.25">
      <c r="A24" s="99" t="s">
        <v>28</v>
      </c>
      <c r="B24" s="99"/>
      <c r="C24" s="99"/>
      <c r="D24" s="99"/>
      <c r="E24" s="99"/>
      <c r="F24" s="99"/>
      <c r="G24" s="99"/>
      <c r="H24" s="99"/>
      <c r="I24" s="99"/>
      <c r="J24" s="99"/>
    </row>
    <row r="25" spans="1:10" x14ac:dyDescent="0.25">
      <c r="A25" s="99" t="s">
        <v>29</v>
      </c>
      <c r="B25" s="99"/>
      <c r="C25" s="99"/>
      <c r="D25" s="99"/>
      <c r="E25" s="99"/>
      <c r="F25" s="99"/>
      <c r="G25" s="99"/>
      <c r="H25" s="99"/>
      <c r="I25" s="99"/>
      <c r="J25" s="99"/>
    </row>
    <row r="26" spans="1:10" ht="5.25" customHeight="1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</row>
    <row r="27" spans="1:10" ht="18.75" x14ac:dyDescent="0.25">
      <c r="A27" s="92" t="s">
        <v>31</v>
      </c>
      <c r="B27" s="92"/>
      <c r="C27" s="92"/>
      <c r="D27" s="92"/>
      <c r="E27" s="92"/>
      <c r="F27" s="92"/>
      <c r="G27" s="92"/>
      <c r="H27" s="92"/>
      <c r="I27" s="92"/>
      <c r="J27" s="92"/>
    </row>
    <row r="28" spans="1:10" ht="18.75" x14ac:dyDescent="0.3">
      <c r="A28" s="76" t="s">
        <v>32</v>
      </c>
      <c r="B28" s="92" t="s">
        <v>33</v>
      </c>
      <c r="C28" s="92"/>
      <c r="D28" s="92"/>
      <c r="E28" s="92"/>
      <c r="F28" s="92"/>
      <c r="G28" s="92"/>
      <c r="H28" s="92"/>
      <c r="I28" s="92"/>
      <c r="J28" s="92"/>
    </row>
    <row r="29" spans="1:10" ht="38.25" customHeight="1" x14ac:dyDescent="0.3">
      <c r="A29" s="76" t="s">
        <v>13</v>
      </c>
      <c r="B29" s="93" t="s">
        <v>34</v>
      </c>
      <c r="C29" s="93"/>
      <c r="D29" s="93"/>
      <c r="E29" s="93"/>
      <c r="F29" s="93"/>
      <c r="G29" s="93"/>
      <c r="H29" s="93"/>
      <c r="I29" s="93"/>
      <c r="J29" s="93"/>
    </row>
    <row r="30" spans="1:10" ht="9.75" customHeight="1" x14ac:dyDescent="0.3">
      <c r="A30" s="74"/>
      <c r="B30" s="74"/>
      <c r="C30" s="74"/>
      <c r="D30" s="74"/>
      <c r="E30" s="74"/>
      <c r="F30" s="74"/>
      <c r="G30" s="74"/>
      <c r="H30" s="74"/>
      <c r="I30" s="74"/>
      <c r="J30" s="74"/>
    </row>
    <row r="31" spans="1:10" ht="35.25" customHeight="1" x14ac:dyDescent="0.25">
      <c r="A31" s="91" t="s">
        <v>40</v>
      </c>
      <c r="B31" s="91"/>
      <c r="C31" s="91"/>
      <c r="D31" s="90"/>
      <c r="E31" s="90"/>
      <c r="F31" s="90"/>
      <c r="G31" s="90"/>
      <c r="H31" s="90"/>
      <c r="I31" s="90"/>
      <c r="J31" s="90"/>
    </row>
    <row r="32" spans="1:10" ht="30.75" customHeight="1" x14ac:dyDescent="0.25">
      <c r="A32" s="96" t="s">
        <v>41</v>
      </c>
      <c r="B32" s="97"/>
      <c r="C32" s="98"/>
      <c r="D32" s="90"/>
      <c r="E32" s="90"/>
      <c r="F32" s="90"/>
      <c r="G32" s="90"/>
      <c r="H32" s="90"/>
      <c r="I32" s="90"/>
      <c r="J32" s="90"/>
    </row>
    <row r="33" spans="1:10" ht="30.75" customHeight="1" x14ac:dyDescent="0.25">
      <c r="A33" s="89" t="s">
        <v>39</v>
      </c>
      <c r="B33" s="89"/>
      <c r="C33" s="89"/>
      <c r="D33" s="90"/>
      <c r="E33" s="90"/>
      <c r="F33" s="90"/>
      <c r="G33" s="90"/>
      <c r="H33" s="90"/>
      <c r="I33" s="90"/>
      <c r="J33" s="90"/>
    </row>
    <row r="34" spans="1:10" ht="85.5" customHeight="1" x14ac:dyDescent="0.25">
      <c r="A34" s="91" t="s">
        <v>38</v>
      </c>
      <c r="B34" s="91"/>
      <c r="C34" s="91"/>
      <c r="D34" s="90"/>
      <c r="E34" s="90"/>
      <c r="F34" s="90"/>
      <c r="G34" s="90"/>
      <c r="H34" s="90"/>
      <c r="I34" s="90"/>
      <c r="J34" s="90"/>
    </row>
    <row r="35" spans="1:10" ht="18.75" x14ac:dyDescent="0.3">
      <c r="A35" s="74"/>
      <c r="B35" s="74"/>
      <c r="C35" s="74"/>
      <c r="D35" s="74"/>
      <c r="E35" s="74"/>
      <c r="F35" s="74"/>
      <c r="G35" s="74"/>
      <c r="H35" s="74"/>
      <c r="I35" s="74"/>
      <c r="J35" s="74"/>
    </row>
    <row r="36" spans="1:10" ht="18.75" x14ac:dyDescent="0.3">
      <c r="A36" s="74"/>
      <c r="B36" s="74"/>
      <c r="C36" s="74"/>
      <c r="D36" s="74"/>
      <c r="E36" s="74"/>
      <c r="F36" s="74"/>
      <c r="G36" s="74"/>
      <c r="H36" s="74"/>
      <c r="I36" s="74"/>
      <c r="J36" s="74"/>
    </row>
  </sheetData>
  <sheetProtection algorithmName="SHA-512" hashValue="XiHOkYM/q2wUclTkVfiVfG/+YoMf4HMdo1kvwhJI3rnZpd+KZysxKdSOBRBATFCqU9KEngE9sLBpXpCHVpyunA==" saltValue="dKab+Ar8SuRO2DwQnP11lA==" spinCount="100000" sheet="1" objects="1" scenarios="1"/>
  <protectedRanges>
    <protectedRange sqref="D31:J34" name="Диапазон2"/>
    <protectedRange sqref="B12:J14" name="Диапазон1"/>
  </protectedRanges>
  <mergeCells count="31">
    <mergeCell ref="A24:J24"/>
    <mergeCell ref="A25:J25"/>
    <mergeCell ref="A27:J27"/>
    <mergeCell ref="A1:J1"/>
    <mergeCell ref="A2:J2"/>
    <mergeCell ref="A6:J6"/>
    <mergeCell ref="A3:J3"/>
    <mergeCell ref="A16:J16"/>
    <mergeCell ref="B7:J7"/>
    <mergeCell ref="B9:J9"/>
    <mergeCell ref="B11:J11"/>
    <mergeCell ref="B12:J12"/>
    <mergeCell ref="A4:J4"/>
    <mergeCell ref="B13:J13"/>
    <mergeCell ref="B14:J14"/>
    <mergeCell ref="A17:J17"/>
    <mergeCell ref="A23:J23"/>
    <mergeCell ref="B18:J18"/>
    <mergeCell ref="B19:J19"/>
    <mergeCell ref="B20:J20"/>
    <mergeCell ref="B21:J21"/>
    <mergeCell ref="A33:C33"/>
    <mergeCell ref="D33:J33"/>
    <mergeCell ref="A34:C34"/>
    <mergeCell ref="D34:J34"/>
    <mergeCell ref="B28:J28"/>
    <mergeCell ref="B29:J29"/>
    <mergeCell ref="D31:J31"/>
    <mergeCell ref="A32:C32"/>
    <mergeCell ref="A31:C31"/>
    <mergeCell ref="D32:J32"/>
  </mergeCells>
  <hyperlinks>
    <hyperlink ref="A3:I3" r:id="rId1" display=" https://безопасность-труда.бел"/>
    <hyperlink ref="B12" r:id="rId2" display="mailto:zakaz@%D0%B1%D0%B5%D0%B7%D0%BE%D0%BF%D0%B0%D1%81%D0%BD%D0%BE%D1%81%D1%82%D1%8C-%D1%82%D1%80%D1%83%D0%B4%D0%B0.%D0%B1%D0%B5%D0%BB"/>
    <hyperlink ref="A24" r:id="rId3" display="Правила и условия"/>
    <hyperlink ref="A25:J25" r:id="rId4" display="Политика конфиденциальности (https://безопасность-труда.бел/?page_id=208"/>
  </hyperlinks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view="pageBreakPreview" zoomScale="140" zoomScaleNormal="110" zoomScaleSheetLayoutView="140" workbookViewId="0">
      <pane ySplit="1" topLeftCell="A2" activePane="bottomLeft" state="frozen"/>
      <selection pane="bottomLeft" activeCell="K55" sqref="K55"/>
    </sheetView>
  </sheetViews>
  <sheetFormatPr defaultRowHeight="16.5" x14ac:dyDescent="0.3"/>
  <cols>
    <col min="1" max="1" width="17.7109375" style="3" customWidth="1"/>
    <col min="2" max="2" width="24.28515625" style="4" customWidth="1"/>
    <col min="3" max="3" width="8.140625" style="6" bestFit="1" customWidth="1"/>
    <col min="4" max="4" width="12.28515625" style="6" bestFit="1" customWidth="1"/>
    <col min="5" max="5" width="5.28515625" style="6" bestFit="1" customWidth="1"/>
    <col min="6" max="6" width="14.85546875" style="6" customWidth="1"/>
    <col min="7" max="7" width="11.5703125" style="33" customWidth="1"/>
    <col min="8" max="8" width="9.140625" style="6"/>
    <col min="9" max="16384" width="9.140625" style="1"/>
  </cols>
  <sheetData>
    <row r="1" spans="1:8" ht="17.25" thickBot="1" x14ac:dyDescent="0.35">
      <c r="A1" s="12" t="s">
        <v>1</v>
      </c>
      <c r="B1" s="13" t="s">
        <v>2</v>
      </c>
      <c r="C1" s="14" t="s">
        <v>0</v>
      </c>
      <c r="D1" s="14" t="s">
        <v>3</v>
      </c>
      <c r="E1" s="16" t="s">
        <v>5</v>
      </c>
      <c r="F1" s="16" t="s">
        <v>4</v>
      </c>
      <c r="G1" s="27" t="s">
        <v>6</v>
      </c>
      <c r="H1" s="4"/>
    </row>
    <row r="2" spans="1:8" ht="46.5" customHeight="1" thickBot="1" x14ac:dyDescent="0.35">
      <c r="A2" s="133" t="s">
        <v>1523</v>
      </c>
      <c r="B2" s="58"/>
      <c r="C2" s="60"/>
      <c r="D2" s="60"/>
      <c r="E2" s="61"/>
      <c r="F2" s="61"/>
      <c r="G2" s="62"/>
      <c r="H2" s="4"/>
    </row>
    <row r="3" spans="1:8" s="6" customFormat="1" ht="17.25" thickBot="1" x14ac:dyDescent="0.35">
      <c r="A3" s="134"/>
      <c r="B3" s="148"/>
      <c r="C3" s="47" t="s">
        <v>1524</v>
      </c>
      <c r="D3" s="17" t="s">
        <v>45</v>
      </c>
      <c r="E3" s="42" t="s">
        <v>322</v>
      </c>
      <c r="F3" s="37"/>
      <c r="G3" s="28">
        <f t="shared" ref="G3:G10" si="0">E3*F3</f>
        <v>0</v>
      </c>
    </row>
    <row r="4" spans="1:8" s="6" customFormat="1" ht="19.5" customHeight="1" thickTop="1" thickBot="1" x14ac:dyDescent="0.35">
      <c r="A4" s="135"/>
      <c r="B4" s="149"/>
      <c r="C4" s="48" t="s">
        <v>1525</v>
      </c>
      <c r="D4" s="18" t="s">
        <v>54</v>
      </c>
      <c r="E4" s="44" t="s">
        <v>332</v>
      </c>
      <c r="F4" s="40"/>
      <c r="G4" s="30">
        <f t="shared" si="0"/>
        <v>0</v>
      </c>
    </row>
    <row r="5" spans="1:8" s="6" customFormat="1" ht="57" customHeight="1" thickBot="1" x14ac:dyDescent="0.35">
      <c r="A5" s="133" t="s">
        <v>1526</v>
      </c>
      <c r="B5" s="51"/>
      <c r="C5" s="26"/>
      <c r="D5" s="26"/>
      <c r="E5" s="26"/>
      <c r="F5" s="26"/>
      <c r="G5" s="57"/>
    </row>
    <row r="6" spans="1:8" s="6" customFormat="1" ht="17.25" thickBot="1" x14ac:dyDescent="0.35">
      <c r="A6" s="134"/>
      <c r="B6" s="150"/>
      <c r="C6" s="47" t="s">
        <v>1527</v>
      </c>
      <c r="D6" s="17" t="s">
        <v>45</v>
      </c>
      <c r="E6" s="42" t="s">
        <v>322</v>
      </c>
      <c r="F6" s="37"/>
      <c r="G6" s="28">
        <f t="shared" si="0"/>
        <v>0</v>
      </c>
    </row>
    <row r="7" spans="1:8" s="6" customFormat="1" ht="18" thickTop="1" thickBot="1" x14ac:dyDescent="0.35">
      <c r="A7" s="135"/>
      <c r="B7" s="149"/>
      <c r="C7" s="48" t="s">
        <v>1528</v>
      </c>
      <c r="D7" s="18" t="s">
        <v>54</v>
      </c>
      <c r="E7" s="44" t="s">
        <v>332</v>
      </c>
      <c r="F7" s="40"/>
      <c r="G7" s="30">
        <f t="shared" si="0"/>
        <v>0</v>
      </c>
    </row>
    <row r="8" spans="1:8" s="6" customFormat="1" ht="63" customHeight="1" thickBot="1" x14ac:dyDescent="0.35">
      <c r="A8" s="133" t="s">
        <v>1529</v>
      </c>
      <c r="B8" s="49"/>
      <c r="C8" s="26"/>
      <c r="D8" s="26"/>
      <c r="E8" s="26"/>
      <c r="F8" s="26"/>
      <c r="G8" s="57"/>
    </row>
    <row r="9" spans="1:8" s="6" customFormat="1" ht="17.25" customHeight="1" thickBot="1" x14ac:dyDescent="0.35">
      <c r="A9" s="134"/>
      <c r="B9" s="151"/>
      <c r="C9" s="47" t="s">
        <v>1530</v>
      </c>
      <c r="D9" s="17" t="s">
        <v>45</v>
      </c>
      <c r="E9" s="42" t="s">
        <v>322</v>
      </c>
      <c r="F9" s="37"/>
      <c r="G9" s="28">
        <f t="shared" si="0"/>
        <v>0</v>
      </c>
    </row>
    <row r="10" spans="1:8" s="6" customFormat="1" ht="18" thickTop="1" thickBot="1" x14ac:dyDescent="0.35">
      <c r="A10" s="135"/>
      <c r="B10" s="152"/>
      <c r="C10" s="48" t="s">
        <v>1531</v>
      </c>
      <c r="D10" s="18" t="s">
        <v>54</v>
      </c>
      <c r="E10" s="44" t="s">
        <v>332</v>
      </c>
      <c r="F10" s="40"/>
      <c r="G10" s="30">
        <f t="shared" si="0"/>
        <v>0</v>
      </c>
    </row>
    <row r="11" spans="1:8" s="6" customFormat="1" ht="64.5" customHeight="1" thickBot="1" x14ac:dyDescent="0.35">
      <c r="A11" s="133" t="s">
        <v>1532</v>
      </c>
      <c r="B11" s="49"/>
      <c r="C11" s="26"/>
      <c r="D11" s="26"/>
      <c r="E11" s="26"/>
      <c r="F11" s="26"/>
      <c r="G11" s="57"/>
    </row>
    <row r="12" spans="1:8" s="6" customFormat="1" ht="17.25" customHeight="1" thickBot="1" x14ac:dyDescent="0.35">
      <c r="A12" s="134"/>
      <c r="B12" s="131"/>
      <c r="C12" s="47" t="s">
        <v>1533</v>
      </c>
      <c r="D12" s="17" t="s">
        <v>45</v>
      </c>
      <c r="E12" s="42" t="s">
        <v>322</v>
      </c>
      <c r="F12" s="37"/>
      <c r="G12" s="28">
        <f t="shared" ref="G12:G46" si="1">E12*F12</f>
        <v>0</v>
      </c>
    </row>
    <row r="13" spans="1:8" s="6" customFormat="1" ht="18" thickTop="1" thickBot="1" x14ac:dyDescent="0.35">
      <c r="A13" s="135"/>
      <c r="B13" s="132"/>
      <c r="C13" s="48" t="s">
        <v>1534</v>
      </c>
      <c r="D13" s="18" t="s">
        <v>54</v>
      </c>
      <c r="E13" s="44" t="s">
        <v>332</v>
      </c>
      <c r="F13" s="40"/>
      <c r="G13" s="30">
        <f t="shared" si="1"/>
        <v>0</v>
      </c>
    </row>
    <row r="14" spans="1:8" s="6" customFormat="1" ht="66" customHeight="1" thickBot="1" x14ac:dyDescent="0.35">
      <c r="A14" s="157" t="s">
        <v>1535</v>
      </c>
      <c r="B14" s="49"/>
      <c r="C14" s="26"/>
      <c r="D14" s="26"/>
      <c r="E14" s="26"/>
      <c r="F14" s="26"/>
      <c r="G14" s="57"/>
    </row>
    <row r="15" spans="1:8" s="6" customFormat="1" ht="17.25" customHeight="1" thickBot="1" x14ac:dyDescent="0.35">
      <c r="A15" s="158"/>
      <c r="B15" s="155"/>
      <c r="C15" s="47" t="s">
        <v>1536</v>
      </c>
      <c r="D15" s="17" t="s">
        <v>45</v>
      </c>
      <c r="E15" s="42" t="s">
        <v>322</v>
      </c>
      <c r="F15" s="37"/>
      <c r="G15" s="28">
        <f t="shared" si="1"/>
        <v>0</v>
      </c>
    </row>
    <row r="16" spans="1:8" s="6" customFormat="1" ht="18" thickTop="1" thickBot="1" x14ac:dyDescent="0.35">
      <c r="A16" s="159"/>
      <c r="B16" s="156"/>
      <c r="C16" s="48" t="s">
        <v>1537</v>
      </c>
      <c r="D16" s="18" t="s">
        <v>54</v>
      </c>
      <c r="E16" s="44" t="s">
        <v>332</v>
      </c>
      <c r="F16" s="40"/>
      <c r="G16" s="30">
        <f t="shared" si="1"/>
        <v>0</v>
      </c>
    </row>
    <row r="17" spans="1:7" s="6" customFormat="1" ht="74.25" customHeight="1" thickBot="1" x14ac:dyDescent="0.35">
      <c r="A17" s="160" t="s">
        <v>1538</v>
      </c>
      <c r="B17" s="164"/>
      <c r="C17" s="26"/>
      <c r="D17" s="26"/>
      <c r="E17" s="26"/>
      <c r="F17" s="26"/>
      <c r="G17" s="57"/>
    </row>
    <row r="18" spans="1:7" s="6" customFormat="1" ht="17.25" thickBot="1" x14ac:dyDescent="0.35">
      <c r="A18" s="161"/>
      <c r="B18" s="164"/>
      <c r="C18" s="47" t="s">
        <v>1539</v>
      </c>
      <c r="D18" s="17" t="s">
        <v>45</v>
      </c>
      <c r="E18" s="42" t="s">
        <v>322</v>
      </c>
      <c r="F18" s="37"/>
      <c r="G18" s="28">
        <f t="shared" si="1"/>
        <v>0</v>
      </c>
    </row>
    <row r="19" spans="1:7" s="6" customFormat="1" ht="18" thickTop="1" thickBot="1" x14ac:dyDescent="0.35">
      <c r="A19" s="162"/>
      <c r="B19" s="165"/>
      <c r="C19" s="48" t="s">
        <v>1540</v>
      </c>
      <c r="D19" s="18" t="s">
        <v>54</v>
      </c>
      <c r="E19" s="44" t="s">
        <v>332</v>
      </c>
      <c r="F19" s="40"/>
      <c r="G19" s="30">
        <f t="shared" si="1"/>
        <v>0</v>
      </c>
    </row>
    <row r="20" spans="1:7" s="6" customFormat="1" ht="81" customHeight="1" thickBot="1" x14ac:dyDescent="0.35">
      <c r="A20" s="160" t="s">
        <v>1541</v>
      </c>
      <c r="B20" s="163"/>
      <c r="C20" s="167"/>
      <c r="D20" s="139"/>
      <c r="E20" s="139"/>
      <c r="F20" s="139"/>
      <c r="G20" s="140"/>
    </row>
    <row r="21" spans="1:7" s="6" customFormat="1" ht="17.25" thickBot="1" x14ac:dyDescent="0.35">
      <c r="A21" s="161"/>
      <c r="B21" s="164"/>
      <c r="C21" s="47" t="s">
        <v>1542</v>
      </c>
      <c r="D21" s="17" t="s">
        <v>45</v>
      </c>
      <c r="E21" s="42" t="s">
        <v>322</v>
      </c>
      <c r="F21" s="37"/>
      <c r="G21" s="28">
        <f t="shared" si="1"/>
        <v>0</v>
      </c>
    </row>
    <row r="22" spans="1:7" s="6" customFormat="1" ht="18" thickTop="1" thickBot="1" x14ac:dyDescent="0.35">
      <c r="A22" s="162"/>
      <c r="B22" s="165"/>
      <c r="C22" s="48" t="s">
        <v>1543</v>
      </c>
      <c r="D22" s="18" t="s">
        <v>54</v>
      </c>
      <c r="E22" s="44" t="s">
        <v>332</v>
      </c>
      <c r="F22" s="40"/>
      <c r="G22" s="30">
        <f t="shared" si="1"/>
        <v>0</v>
      </c>
    </row>
    <row r="23" spans="1:7" s="6" customFormat="1" ht="53.25" customHeight="1" thickBot="1" x14ac:dyDescent="0.35">
      <c r="A23" s="160" t="s">
        <v>1544</v>
      </c>
      <c r="B23" s="59"/>
      <c r="C23" s="26"/>
      <c r="D23" s="26"/>
      <c r="E23" s="26"/>
      <c r="F23" s="26"/>
      <c r="G23" s="57"/>
    </row>
    <row r="24" spans="1:7" s="6" customFormat="1" ht="17.25" customHeight="1" thickBot="1" x14ac:dyDescent="0.35">
      <c r="A24" s="161"/>
      <c r="B24" s="153"/>
      <c r="C24" s="47" t="s">
        <v>1545</v>
      </c>
      <c r="D24" s="17" t="s">
        <v>45</v>
      </c>
      <c r="E24" s="42" t="s">
        <v>332</v>
      </c>
      <c r="F24" s="37"/>
      <c r="G24" s="28">
        <f t="shared" si="1"/>
        <v>0</v>
      </c>
    </row>
    <row r="25" spans="1:7" s="6" customFormat="1" ht="18" thickTop="1" thickBot="1" x14ac:dyDescent="0.35">
      <c r="A25" s="162"/>
      <c r="B25" s="154"/>
      <c r="C25" s="48" t="s">
        <v>1546</v>
      </c>
      <c r="D25" s="18" t="s">
        <v>54</v>
      </c>
      <c r="E25" s="44" t="s">
        <v>988</v>
      </c>
      <c r="F25" s="40"/>
      <c r="G25" s="30">
        <f t="shared" si="1"/>
        <v>0</v>
      </c>
    </row>
    <row r="26" spans="1:7" s="6" customFormat="1" ht="38.25" customHeight="1" thickBot="1" x14ac:dyDescent="0.35">
      <c r="A26" s="160" t="s">
        <v>1547</v>
      </c>
      <c r="B26" s="63"/>
      <c r="C26" s="64"/>
      <c r="D26" s="64"/>
      <c r="E26" s="64"/>
      <c r="F26" s="64"/>
      <c r="G26" s="65"/>
    </row>
    <row r="27" spans="1:7" s="6" customFormat="1" ht="17.25" customHeight="1" thickBot="1" x14ac:dyDescent="0.35">
      <c r="A27" s="161"/>
      <c r="B27" s="155"/>
      <c r="C27" s="47" t="s">
        <v>1548</v>
      </c>
      <c r="D27" s="17" t="s">
        <v>45</v>
      </c>
      <c r="E27" s="42" t="s">
        <v>322</v>
      </c>
      <c r="F27" s="37"/>
      <c r="G27" s="28">
        <f t="shared" si="1"/>
        <v>0</v>
      </c>
    </row>
    <row r="28" spans="1:7" s="6" customFormat="1" ht="18" thickTop="1" thickBot="1" x14ac:dyDescent="0.35">
      <c r="A28" s="162"/>
      <c r="B28" s="154"/>
      <c r="C28" s="48" t="s">
        <v>1549</v>
      </c>
      <c r="D28" s="18" t="s">
        <v>54</v>
      </c>
      <c r="E28" s="44" t="s">
        <v>332</v>
      </c>
      <c r="F28" s="40"/>
      <c r="G28" s="30">
        <f t="shared" si="1"/>
        <v>0</v>
      </c>
    </row>
    <row r="29" spans="1:7" s="6" customFormat="1" ht="37.5" customHeight="1" thickBot="1" x14ac:dyDescent="0.35">
      <c r="A29" s="161" t="s">
        <v>1550</v>
      </c>
      <c r="B29" s="59"/>
      <c r="C29" s="26"/>
      <c r="D29" s="26"/>
      <c r="E29" s="26"/>
      <c r="F29" s="26"/>
      <c r="G29" s="57"/>
    </row>
    <row r="30" spans="1:7" s="6" customFormat="1" ht="17.25" customHeight="1" thickBot="1" x14ac:dyDescent="0.35">
      <c r="A30" s="161"/>
      <c r="B30" s="153"/>
      <c r="C30" s="47" t="s">
        <v>1551</v>
      </c>
      <c r="D30" s="17" t="s">
        <v>45</v>
      </c>
      <c r="E30" s="42" t="s">
        <v>322</v>
      </c>
      <c r="F30" s="37"/>
      <c r="G30" s="28">
        <f t="shared" si="1"/>
        <v>0</v>
      </c>
    </row>
    <row r="31" spans="1:7" s="6" customFormat="1" ht="18" thickTop="1" thickBot="1" x14ac:dyDescent="0.35">
      <c r="A31" s="162"/>
      <c r="B31" s="154"/>
      <c r="C31" s="48" t="s">
        <v>1552</v>
      </c>
      <c r="D31" s="18" t="s">
        <v>54</v>
      </c>
      <c r="E31" s="44" t="s">
        <v>332</v>
      </c>
      <c r="F31" s="40"/>
      <c r="G31" s="30">
        <f t="shared" si="1"/>
        <v>0</v>
      </c>
    </row>
    <row r="32" spans="1:7" s="6" customFormat="1" ht="39" customHeight="1" thickBot="1" x14ac:dyDescent="0.35">
      <c r="A32" s="133" t="s">
        <v>1553</v>
      </c>
      <c r="B32" s="49"/>
      <c r="C32" s="26"/>
      <c r="D32" s="26"/>
      <c r="E32" s="26"/>
      <c r="F32" s="26"/>
      <c r="G32" s="57"/>
    </row>
    <row r="33" spans="1:7" s="6" customFormat="1" ht="17.25" customHeight="1" thickBot="1" x14ac:dyDescent="0.35">
      <c r="A33" s="134"/>
      <c r="B33" s="143"/>
      <c r="C33" s="47" t="s">
        <v>1554</v>
      </c>
      <c r="D33" s="17" t="s">
        <v>45</v>
      </c>
      <c r="E33" s="42" t="s">
        <v>322</v>
      </c>
      <c r="F33" s="37"/>
      <c r="G33" s="28">
        <f t="shared" si="1"/>
        <v>0</v>
      </c>
    </row>
    <row r="34" spans="1:7" s="6" customFormat="1" ht="18" thickTop="1" thickBot="1" x14ac:dyDescent="0.35">
      <c r="A34" s="135"/>
      <c r="B34" s="166"/>
      <c r="C34" s="48" t="s">
        <v>1555</v>
      </c>
      <c r="D34" s="18" t="s">
        <v>54</v>
      </c>
      <c r="E34" s="44" t="s">
        <v>332</v>
      </c>
      <c r="F34" s="40"/>
      <c r="G34" s="30">
        <f t="shared" si="1"/>
        <v>0</v>
      </c>
    </row>
    <row r="35" spans="1:7" s="6" customFormat="1" ht="42" customHeight="1" thickBot="1" x14ac:dyDescent="0.35">
      <c r="A35" s="160" t="s">
        <v>1556</v>
      </c>
      <c r="B35" s="59"/>
      <c r="C35" s="26"/>
      <c r="D35" s="26"/>
      <c r="E35" s="26"/>
      <c r="F35" s="26"/>
      <c r="G35" s="57"/>
    </row>
    <row r="36" spans="1:7" s="6" customFormat="1" ht="17.25" customHeight="1" thickBot="1" x14ac:dyDescent="0.35">
      <c r="A36" s="161"/>
      <c r="B36" s="153"/>
      <c r="C36" s="47" t="s">
        <v>1557</v>
      </c>
      <c r="D36" s="17" t="s">
        <v>45</v>
      </c>
      <c r="E36" s="42" t="s">
        <v>322</v>
      </c>
      <c r="F36" s="37"/>
      <c r="G36" s="28">
        <f t="shared" si="1"/>
        <v>0</v>
      </c>
    </row>
    <row r="37" spans="1:7" s="6" customFormat="1" ht="18" thickTop="1" thickBot="1" x14ac:dyDescent="0.35">
      <c r="A37" s="162"/>
      <c r="B37" s="154"/>
      <c r="C37" s="48" t="s">
        <v>1558</v>
      </c>
      <c r="D37" s="18" t="s">
        <v>54</v>
      </c>
      <c r="E37" s="44" t="s">
        <v>332</v>
      </c>
      <c r="F37" s="40"/>
      <c r="G37" s="30">
        <f t="shared" si="1"/>
        <v>0</v>
      </c>
    </row>
    <row r="38" spans="1:7" s="6" customFormat="1" ht="40.5" customHeight="1" thickBot="1" x14ac:dyDescent="0.35">
      <c r="A38" s="133" t="s">
        <v>1559</v>
      </c>
      <c r="B38" s="49"/>
      <c r="C38" s="26"/>
      <c r="D38" s="26"/>
      <c r="E38" s="26"/>
      <c r="F38" s="26"/>
      <c r="G38" s="57"/>
    </row>
    <row r="39" spans="1:7" s="6" customFormat="1" ht="17.25" thickBot="1" x14ac:dyDescent="0.35">
      <c r="A39" s="134"/>
      <c r="B39" s="143"/>
      <c r="C39" s="47" t="s">
        <v>1560</v>
      </c>
      <c r="D39" s="17" t="s">
        <v>45</v>
      </c>
      <c r="E39" s="42" t="s">
        <v>322</v>
      </c>
      <c r="F39" s="37"/>
      <c r="G39" s="28">
        <f t="shared" si="1"/>
        <v>0</v>
      </c>
    </row>
    <row r="40" spans="1:7" s="6" customFormat="1" ht="18" thickTop="1" thickBot="1" x14ac:dyDescent="0.35">
      <c r="A40" s="135"/>
      <c r="B40" s="166"/>
      <c r="C40" s="48" t="s">
        <v>1561</v>
      </c>
      <c r="D40" s="18" t="s">
        <v>54</v>
      </c>
      <c r="E40" s="44" t="s">
        <v>332</v>
      </c>
      <c r="F40" s="40"/>
      <c r="G40" s="30">
        <f t="shared" si="1"/>
        <v>0</v>
      </c>
    </row>
    <row r="41" spans="1:7" s="6" customFormat="1" ht="42" customHeight="1" thickBot="1" x14ac:dyDescent="0.35">
      <c r="A41" s="133" t="s">
        <v>1562</v>
      </c>
      <c r="B41" s="49"/>
      <c r="C41" s="26"/>
      <c r="D41" s="26"/>
      <c r="E41" s="26"/>
      <c r="F41" s="26"/>
      <c r="G41" s="57"/>
    </row>
    <row r="42" spans="1:7" s="6" customFormat="1" ht="17.25" thickBot="1" x14ac:dyDescent="0.35">
      <c r="A42" s="134"/>
      <c r="B42" s="131"/>
      <c r="C42" s="47" t="s">
        <v>1563</v>
      </c>
      <c r="D42" s="17" t="s">
        <v>45</v>
      </c>
      <c r="E42" s="42" t="s">
        <v>322</v>
      </c>
      <c r="F42" s="37"/>
      <c r="G42" s="28">
        <f t="shared" si="1"/>
        <v>0</v>
      </c>
    </row>
    <row r="43" spans="1:7" s="6" customFormat="1" ht="18" thickTop="1" thickBot="1" x14ac:dyDescent="0.35">
      <c r="A43" s="135"/>
      <c r="B43" s="132"/>
      <c r="C43" s="48" t="s">
        <v>1564</v>
      </c>
      <c r="D43" s="18" t="s">
        <v>54</v>
      </c>
      <c r="E43" s="44" t="s">
        <v>332</v>
      </c>
      <c r="F43" s="40"/>
      <c r="G43" s="30">
        <f t="shared" si="1"/>
        <v>0</v>
      </c>
    </row>
    <row r="44" spans="1:7" s="6" customFormat="1" ht="35.25" customHeight="1" thickBot="1" x14ac:dyDescent="0.35">
      <c r="A44" s="133" t="s">
        <v>1565</v>
      </c>
      <c r="B44" s="49"/>
      <c r="C44" s="26"/>
      <c r="D44" s="26"/>
      <c r="E44" s="26"/>
      <c r="F44" s="26"/>
      <c r="G44" s="57"/>
    </row>
    <row r="45" spans="1:7" s="6" customFormat="1" ht="17.25" thickBot="1" x14ac:dyDescent="0.35">
      <c r="A45" s="134"/>
      <c r="B45" s="143"/>
      <c r="C45" s="47" t="s">
        <v>1566</v>
      </c>
      <c r="D45" s="17" t="s">
        <v>45</v>
      </c>
      <c r="E45" s="42" t="s">
        <v>322</v>
      </c>
      <c r="F45" s="37"/>
      <c r="G45" s="28">
        <f t="shared" si="1"/>
        <v>0</v>
      </c>
    </row>
    <row r="46" spans="1:7" s="6" customFormat="1" ht="18" thickTop="1" thickBot="1" x14ac:dyDescent="0.35">
      <c r="A46" s="135"/>
      <c r="B46" s="166"/>
      <c r="C46" s="48" t="s">
        <v>1567</v>
      </c>
      <c r="D46" s="18" t="s">
        <v>54</v>
      </c>
      <c r="E46" s="44" t="s">
        <v>332</v>
      </c>
      <c r="F46" s="40"/>
      <c r="G46" s="30">
        <f t="shared" si="1"/>
        <v>0</v>
      </c>
    </row>
    <row r="47" spans="1:7" s="6" customFormat="1" ht="49.5" customHeight="1" thickBot="1" x14ac:dyDescent="0.35">
      <c r="A47" s="133" t="s">
        <v>1568</v>
      </c>
      <c r="B47" s="145"/>
      <c r="C47" s="26"/>
      <c r="D47" s="26"/>
      <c r="E47" s="26"/>
      <c r="F47" s="26"/>
      <c r="G47" s="57"/>
    </row>
    <row r="48" spans="1:7" s="6" customFormat="1" ht="17.25" thickBot="1" x14ac:dyDescent="0.35">
      <c r="A48" s="134"/>
      <c r="B48" s="145"/>
      <c r="C48" s="47" t="s">
        <v>1569</v>
      </c>
      <c r="D48" s="17" t="s">
        <v>45</v>
      </c>
      <c r="E48" s="42" t="s">
        <v>324</v>
      </c>
      <c r="F48" s="37"/>
      <c r="G48" s="28">
        <f t="shared" ref="G48:G55" si="2">E48*F48</f>
        <v>0</v>
      </c>
    </row>
    <row r="49" spans="1:8" s="6" customFormat="1" ht="18" thickTop="1" thickBot="1" x14ac:dyDescent="0.35">
      <c r="A49" s="135"/>
      <c r="B49" s="168"/>
      <c r="C49" s="48" t="s">
        <v>1570</v>
      </c>
      <c r="D49" s="18" t="s">
        <v>54</v>
      </c>
      <c r="E49" s="44" t="s">
        <v>59</v>
      </c>
      <c r="F49" s="40"/>
      <c r="G49" s="30">
        <f t="shared" si="2"/>
        <v>0</v>
      </c>
    </row>
    <row r="50" spans="1:8" s="6" customFormat="1" ht="50.25" customHeight="1" thickBot="1" x14ac:dyDescent="0.35">
      <c r="A50" s="133" t="s">
        <v>1571</v>
      </c>
      <c r="B50" s="139"/>
      <c r="C50" s="26"/>
      <c r="D50" s="26"/>
      <c r="E50" s="26"/>
      <c r="F50" s="26"/>
      <c r="G50" s="57"/>
    </row>
    <row r="51" spans="1:8" s="6" customFormat="1" ht="17.25" thickBot="1" x14ac:dyDescent="0.35">
      <c r="A51" s="134"/>
      <c r="B51" s="145"/>
      <c r="C51" s="47" t="s">
        <v>1572</v>
      </c>
      <c r="D51" s="17" t="s">
        <v>45</v>
      </c>
      <c r="E51" s="42" t="s">
        <v>524</v>
      </c>
      <c r="F51" s="37"/>
      <c r="G51" s="28">
        <f t="shared" si="2"/>
        <v>0</v>
      </c>
    </row>
    <row r="52" spans="1:8" s="6" customFormat="1" ht="18" thickTop="1" thickBot="1" x14ac:dyDescent="0.35">
      <c r="A52" s="135"/>
      <c r="B52" s="168"/>
      <c r="C52" s="48" t="s">
        <v>1573</v>
      </c>
      <c r="D52" s="18" t="s">
        <v>54</v>
      </c>
      <c r="E52" s="44" t="s">
        <v>500</v>
      </c>
      <c r="F52" s="40"/>
      <c r="G52" s="30">
        <f t="shared" si="2"/>
        <v>0</v>
      </c>
    </row>
    <row r="53" spans="1:8" s="6" customFormat="1" ht="42.75" customHeight="1" thickBot="1" x14ac:dyDescent="0.35">
      <c r="A53" s="133" t="s">
        <v>1574</v>
      </c>
      <c r="B53" s="49"/>
      <c r="C53" s="26"/>
      <c r="D53" s="26"/>
      <c r="E53" s="26"/>
      <c r="F53" s="26"/>
      <c r="G53" s="57"/>
    </row>
    <row r="54" spans="1:8" s="6" customFormat="1" ht="17.25" customHeight="1" thickBot="1" x14ac:dyDescent="0.35">
      <c r="A54" s="134"/>
      <c r="B54" s="131"/>
      <c r="C54" s="47" t="s">
        <v>1575</v>
      </c>
      <c r="D54" s="17" t="s">
        <v>45</v>
      </c>
      <c r="E54" s="42" t="s">
        <v>324</v>
      </c>
      <c r="F54" s="37"/>
      <c r="G54" s="28">
        <f t="shared" si="2"/>
        <v>0</v>
      </c>
    </row>
    <row r="55" spans="1:8" s="6" customFormat="1" ht="18" thickTop="1" thickBot="1" x14ac:dyDescent="0.35">
      <c r="A55" s="135"/>
      <c r="B55" s="132"/>
      <c r="C55" s="48" t="s">
        <v>1576</v>
      </c>
      <c r="D55" s="18" t="s">
        <v>54</v>
      </c>
      <c r="E55" s="44" t="s">
        <v>59</v>
      </c>
      <c r="F55" s="40"/>
      <c r="G55" s="30">
        <f t="shared" si="2"/>
        <v>0</v>
      </c>
    </row>
    <row r="56" spans="1:8" s="4" customFormat="1" ht="27.75" customHeight="1" thickBot="1" x14ac:dyDescent="0.35">
      <c r="A56" s="52" t="s">
        <v>8</v>
      </c>
      <c r="B56" s="50"/>
      <c r="C56" s="53"/>
      <c r="D56" s="53"/>
      <c r="E56" s="53"/>
      <c r="F56" s="35">
        <f>SUM(F54:F55,F51:F52,F48:F49,F45:F46,F42:F43,F39:F40,F36:F37,F33:F34,F30:F31,F27:F28,F25,F24,F21:F22,F18:F19,F15:F16,F12:F13,F9:F10,F6:F7,F3:F4)</f>
        <v>0</v>
      </c>
      <c r="G56" s="36">
        <f>SUM(G54:G55,G51:G52,G48:G49,G45:G46,G42:G43,G39:G40,G36:G37,G33:G34,G30:G31,G27:G28,G24:G25,G21:G22,G18:G19,G15:G16,G12:G13,G9:G10,G6:G7,G3:G4)</f>
        <v>0</v>
      </c>
      <c r="H56" s="6"/>
    </row>
    <row r="57" spans="1:8" s="4" customFormat="1" x14ac:dyDescent="0.3">
      <c r="A57" s="2"/>
      <c r="C57" s="6"/>
      <c r="D57" s="6"/>
      <c r="E57" s="6"/>
      <c r="F57" s="6"/>
      <c r="G57" s="33"/>
      <c r="H57" s="6"/>
    </row>
    <row r="58" spans="1:8" s="4" customFormat="1" x14ac:dyDescent="0.3">
      <c r="A58" s="2"/>
      <c r="C58" s="6"/>
      <c r="D58" s="6"/>
      <c r="E58" s="6"/>
      <c r="F58" s="6"/>
      <c r="G58" s="33"/>
      <c r="H58" s="6"/>
    </row>
    <row r="59" spans="1:8" s="4" customFormat="1" x14ac:dyDescent="0.3">
      <c r="A59" s="2"/>
      <c r="C59" s="6"/>
      <c r="D59" s="6"/>
      <c r="E59" s="6"/>
      <c r="F59" s="6"/>
      <c r="G59" s="33"/>
      <c r="H59" s="6"/>
    </row>
    <row r="60" spans="1:8" s="4" customFormat="1" x14ac:dyDescent="0.3">
      <c r="A60" s="2"/>
      <c r="C60" s="6"/>
      <c r="D60" s="6"/>
      <c r="E60" s="6"/>
      <c r="F60" s="6"/>
      <c r="G60" s="33"/>
      <c r="H60" s="6"/>
    </row>
    <row r="61" spans="1:8" s="4" customFormat="1" x14ac:dyDescent="0.3">
      <c r="A61" s="2"/>
      <c r="C61" s="6"/>
      <c r="D61" s="6"/>
      <c r="E61" s="6"/>
      <c r="F61" s="6"/>
      <c r="G61" s="33"/>
      <c r="H61" s="6"/>
    </row>
    <row r="62" spans="1:8" s="4" customFormat="1" x14ac:dyDescent="0.3">
      <c r="A62" s="2"/>
      <c r="C62" s="6"/>
      <c r="D62" s="6"/>
      <c r="E62" s="6"/>
      <c r="F62" s="6"/>
      <c r="G62" s="33"/>
      <c r="H62" s="6"/>
    </row>
    <row r="63" spans="1:8" s="4" customFormat="1" x14ac:dyDescent="0.3">
      <c r="A63" s="2"/>
      <c r="C63" s="6"/>
      <c r="D63" s="6"/>
      <c r="E63" s="6"/>
      <c r="F63" s="6"/>
      <c r="G63" s="33"/>
      <c r="H63" s="6"/>
    </row>
  </sheetData>
  <sheetProtection algorithmName="SHA-512" hashValue="VSi52PKsyvjaeOl2tL3rixpOwtlvg/1EMxPTJZ9XNkBPFF4KtVGSkbuBmswvqH3pRkp6QviornbmJQC7MEK9WQ==" saltValue="5jTiRL+sofC1/BWpGPCbTA==" spinCount="100000" sheet="1" objects="1" scenarios="1"/>
  <protectedRanges>
    <protectedRange sqref="F1:F1048576" name="Диапазон1"/>
  </protectedRanges>
  <mergeCells count="37">
    <mergeCell ref="C20:G20"/>
    <mergeCell ref="A23:A25"/>
    <mergeCell ref="A26:A28"/>
    <mergeCell ref="B47:B49"/>
    <mergeCell ref="B50:B52"/>
    <mergeCell ref="A29:A31"/>
    <mergeCell ref="A32:A34"/>
    <mergeCell ref="A35:A37"/>
    <mergeCell ref="A38:A40"/>
    <mergeCell ref="A41:A43"/>
    <mergeCell ref="A44:A46"/>
    <mergeCell ref="A47:A49"/>
    <mergeCell ref="A50:A52"/>
    <mergeCell ref="B30:B31"/>
    <mergeCell ref="B33:B34"/>
    <mergeCell ref="B36:B37"/>
    <mergeCell ref="B54:B55"/>
    <mergeCell ref="A53:A55"/>
    <mergeCell ref="B39:B40"/>
    <mergeCell ref="B42:B43"/>
    <mergeCell ref="B45:B46"/>
    <mergeCell ref="B24:B25"/>
    <mergeCell ref="B27:B28"/>
    <mergeCell ref="B12:B13"/>
    <mergeCell ref="B15:B16"/>
    <mergeCell ref="A11:A13"/>
    <mergeCell ref="A14:A16"/>
    <mergeCell ref="A17:A19"/>
    <mergeCell ref="B20:B22"/>
    <mergeCell ref="A20:A22"/>
    <mergeCell ref="B17:B19"/>
    <mergeCell ref="B3:B4"/>
    <mergeCell ref="B6:B7"/>
    <mergeCell ref="B9:B10"/>
    <mergeCell ref="A2:A4"/>
    <mergeCell ref="A5:A7"/>
    <mergeCell ref="A8:A10"/>
  </mergeCells>
  <conditionalFormatting sqref="F3:F4 F6:F7 F9:F10 F12:F13 F15:F16 F18:F19 F21:F22 F24:F25 F27:F28 F30:F31 F33:F34 F36:F37 F39:F40 F42:F43 F45:F46 F48:F49 F51:F52 F54:F55">
    <cfRule type="cellIs" dxfId="1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view="pageBreakPreview" zoomScale="140" zoomScaleNormal="150" zoomScaleSheetLayoutView="140" workbookViewId="0">
      <pane ySplit="1" topLeftCell="A2" activePane="bottomLeft" state="frozen"/>
      <selection pane="bottomLeft" activeCell="O9" sqref="O9"/>
    </sheetView>
  </sheetViews>
  <sheetFormatPr defaultRowHeight="16.5" x14ac:dyDescent="0.3"/>
  <cols>
    <col min="1" max="1" width="17.7109375" style="3" customWidth="1"/>
    <col min="2" max="2" width="20.5703125" style="4" customWidth="1"/>
    <col min="3" max="3" width="10" style="6" bestFit="1" customWidth="1"/>
    <col min="4" max="4" width="8.140625" style="6" bestFit="1" customWidth="1"/>
    <col min="5" max="5" width="12.28515625" style="6" bestFit="1" customWidth="1"/>
    <col min="6" max="6" width="5.42578125" style="6" bestFit="1" customWidth="1"/>
    <col min="7" max="7" width="12.140625" style="6" customWidth="1"/>
    <col min="8" max="8" width="10.42578125" style="33" customWidth="1"/>
    <col min="9" max="9" width="9.140625" style="6"/>
    <col min="10" max="16384" width="9.140625" style="1"/>
  </cols>
  <sheetData>
    <row r="1" spans="1:9" ht="17.25" thickBot="1" x14ac:dyDescent="0.35">
      <c r="A1" s="55" t="s">
        <v>1</v>
      </c>
      <c r="B1" s="60" t="s">
        <v>2</v>
      </c>
      <c r="C1" s="66" t="s">
        <v>0</v>
      </c>
      <c r="D1" s="60" t="s">
        <v>7</v>
      </c>
      <c r="E1" s="66" t="s">
        <v>3</v>
      </c>
      <c r="F1" s="61" t="s">
        <v>5</v>
      </c>
      <c r="G1" s="61" t="s">
        <v>4</v>
      </c>
      <c r="H1" s="62" t="s">
        <v>6</v>
      </c>
      <c r="I1" s="4"/>
    </row>
    <row r="2" spans="1:9" ht="39.75" customHeight="1" thickBot="1" x14ac:dyDescent="0.35">
      <c r="A2" s="119" t="s">
        <v>496</v>
      </c>
      <c r="B2" s="60"/>
      <c r="C2" s="171"/>
      <c r="D2" s="171"/>
      <c r="E2" s="171"/>
      <c r="F2" s="171"/>
      <c r="G2" s="171"/>
      <c r="H2" s="172"/>
      <c r="I2" s="4"/>
    </row>
    <row r="3" spans="1:9" s="6" customFormat="1" ht="17.25" customHeight="1" thickBot="1" x14ac:dyDescent="0.35">
      <c r="A3" s="115"/>
      <c r="B3" s="131"/>
      <c r="C3" s="47" t="s">
        <v>497</v>
      </c>
      <c r="D3" s="17"/>
      <c r="E3" s="17" t="s">
        <v>45</v>
      </c>
      <c r="F3" s="42" t="s">
        <v>498</v>
      </c>
      <c r="G3" s="37"/>
      <c r="H3" s="28">
        <f t="shared" ref="H3:H52" si="0">F3*G3</f>
        <v>0</v>
      </c>
    </row>
    <row r="4" spans="1:9" s="6" customFormat="1" ht="18" thickTop="1" thickBot="1" x14ac:dyDescent="0.35">
      <c r="A4" s="120"/>
      <c r="B4" s="132"/>
      <c r="C4" s="48" t="s">
        <v>499</v>
      </c>
      <c r="D4" s="18"/>
      <c r="E4" s="18" t="s">
        <v>54</v>
      </c>
      <c r="F4" s="44" t="s">
        <v>500</v>
      </c>
      <c r="G4" s="40"/>
      <c r="H4" s="30">
        <f t="shared" si="0"/>
        <v>0</v>
      </c>
    </row>
    <row r="5" spans="1:9" s="6" customFormat="1" ht="59.25" customHeight="1" thickBot="1" x14ac:dyDescent="0.35">
      <c r="A5" s="119" t="s">
        <v>501</v>
      </c>
      <c r="B5" s="173"/>
      <c r="C5" s="167"/>
      <c r="D5" s="139"/>
      <c r="E5" s="139"/>
      <c r="F5" s="139"/>
      <c r="G5" s="139"/>
      <c r="H5" s="140"/>
    </row>
    <row r="6" spans="1:9" s="6" customFormat="1" ht="17.25" customHeight="1" thickBot="1" x14ac:dyDescent="0.35">
      <c r="A6" s="115"/>
      <c r="B6" s="145"/>
      <c r="C6" s="47" t="s">
        <v>502</v>
      </c>
      <c r="D6" s="17"/>
      <c r="E6" s="17" t="s">
        <v>45</v>
      </c>
      <c r="F6" s="42" t="s">
        <v>55</v>
      </c>
      <c r="G6" s="37"/>
      <c r="H6" s="28">
        <f t="shared" si="0"/>
        <v>0</v>
      </c>
    </row>
    <row r="7" spans="1:9" s="6" customFormat="1" ht="18" thickTop="1" thickBot="1" x14ac:dyDescent="0.35">
      <c r="A7" s="120"/>
      <c r="B7" s="168"/>
      <c r="C7" s="48" t="s">
        <v>503</v>
      </c>
      <c r="D7" s="18"/>
      <c r="E7" s="18" t="s">
        <v>54</v>
      </c>
      <c r="F7" s="44" t="s">
        <v>498</v>
      </c>
      <c r="G7" s="40"/>
      <c r="H7" s="30">
        <f t="shared" si="0"/>
        <v>0</v>
      </c>
    </row>
    <row r="8" spans="1:9" s="6" customFormat="1" ht="65.25" customHeight="1" thickBot="1" x14ac:dyDescent="0.35">
      <c r="A8" s="119" t="s">
        <v>504</v>
      </c>
      <c r="B8" s="173"/>
      <c r="C8" s="169"/>
      <c r="D8" s="136"/>
      <c r="E8" s="136"/>
      <c r="F8" s="136"/>
      <c r="G8" s="136"/>
      <c r="H8" s="137"/>
    </row>
    <row r="9" spans="1:9" s="6" customFormat="1" ht="17.25" customHeight="1" thickBot="1" x14ac:dyDescent="0.35">
      <c r="A9" s="115"/>
      <c r="B9" s="145"/>
      <c r="C9" s="47" t="s">
        <v>505</v>
      </c>
      <c r="D9" s="17"/>
      <c r="E9" s="17" t="s">
        <v>45</v>
      </c>
      <c r="F9" s="42" t="s">
        <v>55</v>
      </c>
      <c r="G9" s="37"/>
      <c r="H9" s="28">
        <f t="shared" si="0"/>
        <v>0</v>
      </c>
    </row>
    <row r="10" spans="1:9" s="6" customFormat="1" ht="18" thickTop="1" thickBot="1" x14ac:dyDescent="0.35">
      <c r="A10" s="120"/>
      <c r="B10" s="168"/>
      <c r="C10" s="48" t="s">
        <v>506</v>
      </c>
      <c r="D10" s="18"/>
      <c r="E10" s="18" t="s">
        <v>54</v>
      </c>
      <c r="F10" s="44" t="s">
        <v>498</v>
      </c>
      <c r="G10" s="40"/>
      <c r="H10" s="30">
        <f t="shared" si="0"/>
        <v>0</v>
      </c>
    </row>
    <row r="11" spans="1:9" s="6" customFormat="1" ht="21.75" customHeight="1" thickBot="1" x14ac:dyDescent="0.35">
      <c r="A11" s="119" t="s">
        <v>507</v>
      </c>
      <c r="B11" s="67"/>
      <c r="C11" s="167"/>
      <c r="D11" s="139"/>
      <c r="E11" s="139"/>
      <c r="F11" s="139"/>
      <c r="G11" s="139"/>
      <c r="H11" s="140"/>
    </row>
    <row r="12" spans="1:9" s="6" customFormat="1" ht="17.25" customHeight="1" thickBot="1" x14ac:dyDescent="0.35">
      <c r="A12" s="115"/>
      <c r="B12" s="143"/>
      <c r="C12" s="47" t="s">
        <v>508</v>
      </c>
      <c r="D12" s="17"/>
      <c r="E12" s="17" t="s">
        <v>45</v>
      </c>
      <c r="F12" s="42" t="s">
        <v>49</v>
      </c>
      <c r="G12" s="37"/>
      <c r="H12" s="28">
        <f t="shared" si="0"/>
        <v>0</v>
      </c>
    </row>
    <row r="13" spans="1:9" s="6" customFormat="1" ht="18" thickTop="1" thickBot="1" x14ac:dyDescent="0.35">
      <c r="A13" s="120"/>
      <c r="B13" s="132"/>
      <c r="C13" s="48" t="s">
        <v>509</v>
      </c>
      <c r="D13" s="18"/>
      <c r="E13" s="18" t="s">
        <v>54</v>
      </c>
      <c r="F13" s="44" t="s">
        <v>57</v>
      </c>
      <c r="G13" s="40"/>
      <c r="H13" s="30">
        <f t="shared" si="0"/>
        <v>0</v>
      </c>
    </row>
    <row r="14" spans="1:9" s="6" customFormat="1" ht="26.25" customHeight="1" thickBot="1" x14ac:dyDescent="0.35">
      <c r="A14" s="119" t="s">
        <v>510</v>
      </c>
      <c r="B14" s="67"/>
      <c r="C14" s="169"/>
      <c r="D14" s="136"/>
      <c r="E14" s="136"/>
      <c r="F14" s="136"/>
      <c r="G14" s="136"/>
      <c r="H14" s="137"/>
    </row>
    <row r="15" spans="1:9" s="6" customFormat="1" ht="17.25" customHeight="1" thickBot="1" x14ac:dyDescent="0.35">
      <c r="A15" s="115"/>
      <c r="B15" s="127"/>
      <c r="C15" s="17" t="s">
        <v>511</v>
      </c>
      <c r="D15" s="17"/>
      <c r="E15" s="17" t="s">
        <v>45</v>
      </c>
      <c r="F15" s="42" t="s">
        <v>49</v>
      </c>
      <c r="G15" s="37"/>
      <c r="H15" s="28">
        <f t="shared" si="0"/>
        <v>0</v>
      </c>
    </row>
    <row r="16" spans="1:9" s="6" customFormat="1" ht="18" thickTop="1" thickBot="1" x14ac:dyDescent="0.35">
      <c r="A16" s="120"/>
      <c r="B16" s="128"/>
      <c r="C16" s="18" t="s">
        <v>512</v>
      </c>
      <c r="D16" s="18"/>
      <c r="E16" s="18" t="s">
        <v>54</v>
      </c>
      <c r="F16" s="44" t="s">
        <v>57</v>
      </c>
      <c r="G16" s="40"/>
      <c r="H16" s="30">
        <f t="shared" si="0"/>
        <v>0</v>
      </c>
    </row>
    <row r="17" spans="1:8" s="6" customFormat="1" ht="57.75" customHeight="1" thickBot="1" x14ac:dyDescent="0.35">
      <c r="A17" s="119" t="s">
        <v>513</v>
      </c>
      <c r="B17" s="67"/>
      <c r="C17" s="167"/>
      <c r="D17" s="139"/>
      <c r="E17" s="139"/>
      <c r="F17" s="139"/>
      <c r="G17" s="139"/>
      <c r="H17" s="140"/>
    </row>
    <row r="18" spans="1:8" s="6" customFormat="1" ht="17.25" thickBot="1" x14ac:dyDescent="0.35">
      <c r="A18" s="115"/>
      <c r="B18" s="143"/>
      <c r="C18" s="47" t="s">
        <v>514</v>
      </c>
      <c r="D18" s="17"/>
      <c r="E18" s="17" t="s">
        <v>45</v>
      </c>
      <c r="F18" s="42" t="s">
        <v>55</v>
      </c>
      <c r="G18" s="37"/>
      <c r="H18" s="28">
        <f t="shared" si="0"/>
        <v>0</v>
      </c>
    </row>
    <row r="19" spans="1:8" s="6" customFormat="1" ht="18" thickTop="1" thickBot="1" x14ac:dyDescent="0.35">
      <c r="A19" s="120"/>
      <c r="B19" s="132"/>
      <c r="C19" s="48" t="s">
        <v>515</v>
      </c>
      <c r="D19" s="18"/>
      <c r="E19" s="18" t="s">
        <v>54</v>
      </c>
      <c r="F19" s="44" t="s">
        <v>498</v>
      </c>
      <c r="G19" s="40"/>
      <c r="H19" s="30">
        <f t="shared" si="0"/>
        <v>0</v>
      </c>
    </row>
    <row r="20" spans="1:8" s="6" customFormat="1" ht="67.5" customHeight="1" thickBot="1" x14ac:dyDescent="0.35">
      <c r="A20" s="119" t="s">
        <v>516</v>
      </c>
      <c r="B20" s="173"/>
      <c r="C20" s="169"/>
      <c r="D20" s="136"/>
      <c r="E20" s="136"/>
      <c r="F20" s="136"/>
      <c r="G20" s="136"/>
      <c r="H20" s="137"/>
    </row>
    <row r="21" spans="1:8" s="6" customFormat="1" ht="17.25" thickBot="1" x14ac:dyDescent="0.35">
      <c r="A21" s="115"/>
      <c r="B21" s="174"/>
      <c r="C21" s="17" t="s">
        <v>517</v>
      </c>
      <c r="D21" s="17"/>
      <c r="E21" s="17" t="s">
        <v>45</v>
      </c>
      <c r="F21" s="42" t="s">
        <v>424</v>
      </c>
      <c r="G21" s="37"/>
      <c r="H21" s="28">
        <f t="shared" si="0"/>
        <v>0</v>
      </c>
    </row>
    <row r="22" spans="1:8" s="6" customFormat="1" ht="18" thickTop="1" thickBot="1" x14ac:dyDescent="0.35">
      <c r="A22" s="120"/>
      <c r="B22" s="175"/>
      <c r="C22" s="18" t="s">
        <v>518</v>
      </c>
      <c r="D22" s="18"/>
      <c r="E22" s="18" t="s">
        <v>54</v>
      </c>
      <c r="F22" s="44" t="s">
        <v>432</v>
      </c>
      <c r="G22" s="40"/>
      <c r="H22" s="30">
        <f t="shared" si="0"/>
        <v>0</v>
      </c>
    </row>
    <row r="23" spans="1:8" s="6" customFormat="1" ht="89.25" customHeight="1" thickBot="1" x14ac:dyDescent="0.35">
      <c r="A23" s="119" t="s">
        <v>519</v>
      </c>
      <c r="B23" s="173"/>
      <c r="C23" s="167"/>
      <c r="D23" s="139"/>
      <c r="E23" s="139"/>
      <c r="F23" s="139"/>
      <c r="G23" s="139"/>
      <c r="H23" s="140"/>
    </row>
    <row r="24" spans="1:8" s="6" customFormat="1" ht="17.25" customHeight="1" thickBot="1" x14ac:dyDescent="0.35">
      <c r="A24" s="115"/>
      <c r="B24" s="145"/>
      <c r="C24" s="47" t="s">
        <v>520</v>
      </c>
      <c r="D24" s="17"/>
      <c r="E24" s="17" t="s">
        <v>45</v>
      </c>
      <c r="F24" s="42" t="s">
        <v>324</v>
      </c>
      <c r="G24" s="37"/>
      <c r="H24" s="28">
        <f t="shared" si="0"/>
        <v>0</v>
      </c>
    </row>
    <row r="25" spans="1:8" s="6" customFormat="1" ht="18" thickTop="1" thickBot="1" x14ac:dyDescent="0.35">
      <c r="A25" s="120"/>
      <c r="B25" s="168"/>
      <c r="C25" s="48" t="s">
        <v>521</v>
      </c>
      <c r="D25" s="18"/>
      <c r="E25" s="18" t="s">
        <v>54</v>
      </c>
      <c r="F25" s="44" t="s">
        <v>59</v>
      </c>
      <c r="G25" s="40"/>
      <c r="H25" s="30">
        <f t="shared" si="0"/>
        <v>0</v>
      </c>
    </row>
    <row r="26" spans="1:8" s="6" customFormat="1" ht="55.5" customHeight="1" thickBot="1" x14ac:dyDescent="0.35">
      <c r="A26" s="119" t="s">
        <v>1577</v>
      </c>
      <c r="B26" s="173"/>
      <c r="C26" s="169"/>
      <c r="D26" s="136"/>
      <c r="E26" s="136"/>
      <c r="F26" s="136"/>
      <c r="G26" s="136"/>
      <c r="H26" s="137"/>
    </row>
    <row r="27" spans="1:8" s="6" customFormat="1" ht="17.25" thickBot="1" x14ac:dyDescent="0.35">
      <c r="A27" s="115"/>
      <c r="B27" s="174"/>
      <c r="C27" s="17" t="s">
        <v>1578</v>
      </c>
      <c r="D27" s="17"/>
      <c r="E27" s="17" t="s">
        <v>45</v>
      </c>
      <c r="F27" s="42" t="s">
        <v>46</v>
      </c>
      <c r="G27" s="37"/>
      <c r="H27" s="28">
        <f t="shared" si="0"/>
        <v>0</v>
      </c>
    </row>
    <row r="28" spans="1:8" s="6" customFormat="1" ht="18" thickTop="1" thickBot="1" x14ac:dyDescent="0.35">
      <c r="A28" s="120"/>
      <c r="B28" s="175"/>
      <c r="C28" s="18" t="s">
        <v>1579</v>
      </c>
      <c r="D28" s="18"/>
      <c r="E28" s="18" t="s">
        <v>54</v>
      </c>
      <c r="F28" s="44" t="s">
        <v>55</v>
      </c>
      <c r="G28" s="40"/>
      <c r="H28" s="30">
        <f t="shared" si="0"/>
        <v>0</v>
      </c>
    </row>
    <row r="29" spans="1:8" s="6" customFormat="1" ht="57" customHeight="1" thickBot="1" x14ac:dyDescent="0.35">
      <c r="A29" s="119" t="s">
        <v>1580</v>
      </c>
      <c r="B29" s="173"/>
      <c r="C29" s="167"/>
      <c r="D29" s="139"/>
      <c r="E29" s="139"/>
      <c r="F29" s="139"/>
      <c r="G29" s="139"/>
      <c r="H29" s="140"/>
    </row>
    <row r="30" spans="1:8" s="6" customFormat="1" ht="17.25" customHeight="1" thickBot="1" x14ac:dyDescent="0.35">
      <c r="A30" s="115"/>
      <c r="B30" s="145"/>
      <c r="C30" s="47" t="s">
        <v>1581</v>
      </c>
      <c r="D30" s="17"/>
      <c r="E30" s="17" t="s">
        <v>45</v>
      </c>
      <c r="F30" s="42" t="s">
        <v>46</v>
      </c>
      <c r="G30" s="37"/>
      <c r="H30" s="28">
        <f t="shared" si="0"/>
        <v>0</v>
      </c>
    </row>
    <row r="31" spans="1:8" s="6" customFormat="1" ht="18" thickTop="1" thickBot="1" x14ac:dyDescent="0.35">
      <c r="A31" s="120"/>
      <c r="B31" s="168"/>
      <c r="C31" s="48" t="s">
        <v>1582</v>
      </c>
      <c r="D31" s="18"/>
      <c r="E31" s="18" t="s">
        <v>54</v>
      </c>
      <c r="F31" s="44" t="s">
        <v>55</v>
      </c>
      <c r="G31" s="40"/>
      <c r="H31" s="30">
        <f t="shared" si="0"/>
        <v>0</v>
      </c>
    </row>
    <row r="32" spans="1:8" s="6" customFormat="1" ht="56.25" customHeight="1" thickBot="1" x14ac:dyDescent="0.35">
      <c r="A32" s="119" t="s">
        <v>1583</v>
      </c>
      <c r="B32" s="173"/>
      <c r="C32" s="169"/>
      <c r="D32" s="136"/>
      <c r="E32" s="136"/>
      <c r="F32" s="136"/>
      <c r="G32" s="136"/>
      <c r="H32" s="137"/>
    </row>
    <row r="33" spans="1:8" s="6" customFormat="1" ht="17.25" customHeight="1" thickBot="1" x14ac:dyDescent="0.35">
      <c r="A33" s="115"/>
      <c r="B33" s="174"/>
      <c r="C33" s="17" t="s">
        <v>1584</v>
      </c>
      <c r="D33" s="17"/>
      <c r="E33" s="17" t="s">
        <v>45</v>
      </c>
      <c r="F33" s="42" t="s">
        <v>46</v>
      </c>
      <c r="G33" s="37"/>
      <c r="H33" s="28">
        <f t="shared" si="0"/>
        <v>0</v>
      </c>
    </row>
    <row r="34" spans="1:8" s="6" customFormat="1" ht="18" thickTop="1" thickBot="1" x14ac:dyDescent="0.35">
      <c r="A34" s="120"/>
      <c r="B34" s="175"/>
      <c r="C34" s="18" t="s">
        <v>1585</v>
      </c>
      <c r="D34" s="18"/>
      <c r="E34" s="18" t="s">
        <v>54</v>
      </c>
      <c r="F34" s="44" t="s">
        <v>55</v>
      </c>
      <c r="G34" s="40"/>
      <c r="H34" s="30">
        <f t="shared" si="0"/>
        <v>0</v>
      </c>
    </row>
    <row r="35" spans="1:8" s="6" customFormat="1" ht="21" customHeight="1" thickBot="1" x14ac:dyDescent="0.35">
      <c r="A35" s="119" t="s">
        <v>1586</v>
      </c>
      <c r="B35" s="67"/>
      <c r="C35" s="167"/>
      <c r="D35" s="139"/>
      <c r="E35" s="139"/>
      <c r="F35" s="139"/>
      <c r="G35" s="139"/>
      <c r="H35" s="140"/>
    </row>
    <row r="36" spans="1:8" s="6" customFormat="1" ht="17.25" customHeight="1" thickBot="1" x14ac:dyDescent="0.35">
      <c r="A36" s="115"/>
      <c r="B36" s="68"/>
      <c r="C36" s="47" t="s">
        <v>1587</v>
      </c>
      <c r="D36" s="17"/>
      <c r="E36" s="17" t="s">
        <v>45</v>
      </c>
      <c r="F36" s="42" t="s">
        <v>55</v>
      </c>
      <c r="G36" s="37"/>
      <c r="H36" s="28">
        <f t="shared" si="0"/>
        <v>0</v>
      </c>
    </row>
    <row r="37" spans="1:8" s="6" customFormat="1" ht="18" thickTop="1" thickBot="1" x14ac:dyDescent="0.35">
      <c r="A37" s="120"/>
      <c r="B37" s="69"/>
      <c r="C37" s="48" t="s">
        <v>1588</v>
      </c>
      <c r="D37" s="18"/>
      <c r="E37" s="18" t="s">
        <v>54</v>
      </c>
      <c r="F37" s="44" t="s">
        <v>498</v>
      </c>
      <c r="G37" s="40"/>
      <c r="H37" s="30">
        <f t="shared" si="0"/>
        <v>0</v>
      </c>
    </row>
    <row r="38" spans="1:8" s="6" customFormat="1" ht="78" customHeight="1" thickBot="1" x14ac:dyDescent="0.35">
      <c r="A38" s="119" t="s">
        <v>1589</v>
      </c>
      <c r="B38" s="173"/>
      <c r="C38" s="169"/>
      <c r="D38" s="136"/>
      <c r="E38" s="136"/>
      <c r="F38" s="136"/>
      <c r="G38" s="136"/>
      <c r="H38" s="137"/>
    </row>
    <row r="39" spans="1:8" s="6" customFormat="1" ht="17.25" thickBot="1" x14ac:dyDescent="0.35">
      <c r="A39" s="115"/>
      <c r="B39" s="174"/>
      <c r="C39" s="17" t="s">
        <v>1590</v>
      </c>
      <c r="D39" s="17"/>
      <c r="E39" s="17" t="s">
        <v>45</v>
      </c>
      <c r="F39" s="42" t="s">
        <v>46</v>
      </c>
      <c r="G39" s="37"/>
      <c r="H39" s="28">
        <f t="shared" si="0"/>
        <v>0</v>
      </c>
    </row>
    <row r="40" spans="1:8" s="6" customFormat="1" ht="18" thickTop="1" thickBot="1" x14ac:dyDescent="0.35">
      <c r="A40" s="120"/>
      <c r="B40" s="175"/>
      <c r="C40" s="18" t="s">
        <v>1591</v>
      </c>
      <c r="D40" s="18"/>
      <c r="E40" s="18" t="s">
        <v>54</v>
      </c>
      <c r="F40" s="44" t="s">
        <v>55</v>
      </c>
      <c r="G40" s="40"/>
      <c r="H40" s="30">
        <f t="shared" si="0"/>
        <v>0</v>
      </c>
    </row>
    <row r="41" spans="1:8" s="6" customFormat="1" ht="81" customHeight="1" thickBot="1" x14ac:dyDescent="0.35">
      <c r="A41" s="119" t="s">
        <v>1592</v>
      </c>
      <c r="B41" s="173"/>
      <c r="C41" s="167"/>
      <c r="D41" s="139"/>
      <c r="E41" s="139"/>
      <c r="F41" s="139"/>
      <c r="G41" s="139"/>
      <c r="H41" s="140"/>
    </row>
    <row r="42" spans="1:8" s="6" customFormat="1" ht="17.25" customHeight="1" thickBot="1" x14ac:dyDescent="0.35">
      <c r="A42" s="115"/>
      <c r="B42" s="145"/>
      <c r="C42" s="47" t="s">
        <v>1593</v>
      </c>
      <c r="D42" s="17"/>
      <c r="E42" s="17" t="s">
        <v>45</v>
      </c>
      <c r="F42" s="42" t="s">
        <v>46</v>
      </c>
      <c r="G42" s="37"/>
      <c r="H42" s="28">
        <f t="shared" si="0"/>
        <v>0</v>
      </c>
    </row>
    <row r="43" spans="1:8" s="6" customFormat="1" ht="18" thickTop="1" thickBot="1" x14ac:dyDescent="0.35">
      <c r="A43" s="120"/>
      <c r="B43" s="168"/>
      <c r="C43" s="48" t="s">
        <v>1594</v>
      </c>
      <c r="D43" s="18"/>
      <c r="E43" s="18" t="s">
        <v>54</v>
      </c>
      <c r="F43" s="44" t="s">
        <v>55</v>
      </c>
      <c r="G43" s="40"/>
      <c r="H43" s="30">
        <f t="shared" si="0"/>
        <v>0</v>
      </c>
    </row>
    <row r="44" spans="1:8" s="6" customFormat="1" ht="79.5" customHeight="1" thickBot="1" x14ac:dyDescent="0.35">
      <c r="A44" s="119" t="s">
        <v>1595</v>
      </c>
      <c r="B44" s="173"/>
      <c r="C44" s="167"/>
      <c r="D44" s="139"/>
      <c r="E44" s="139"/>
      <c r="F44" s="139"/>
      <c r="G44" s="139"/>
      <c r="H44" s="140"/>
    </row>
    <row r="45" spans="1:8" s="6" customFormat="1" ht="17.25" thickBot="1" x14ac:dyDescent="0.35">
      <c r="A45" s="115"/>
      <c r="B45" s="145"/>
      <c r="C45" s="47" t="s">
        <v>1596</v>
      </c>
      <c r="D45" s="17"/>
      <c r="E45" s="17" t="s">
        <v>45</v>
      </c>
      <c r="F45" s="42" t="s">
        <v>46</v>
      </c>
      <c r="G45" s="37"/>
      <c r="H45" s="28">
        <f t="shared" si="0"/>
        <v>0</v>
      </c>
    </row>
    <row r="46" spans="1:8" s="6" customFormat="1" ht="18" thickTop="1" thickBot="1" x14ac:dyDescent="0.35">
      <c r="A46" s="120"/>
      <c r="B46" s="168"/>
      <c r="C46" s="48" t="s">
        <v>1597</v>
      </c>
      <c r="D46" s="18"/>
      <c r="E46" s="18" t="s">
        <v>54</v>
      </c>
      <c r="F46" s="44" t="s">
        <v>55</v>
      </c>
      <c r="G46" s="40"/>
      <c r="H46" s="30">
        <f t="shared" si="0"/>
        <v>0</v>
      </c>
    </row>
    <row r="47" spans="1:8" s="6" customFormat="1" ht="34.5" customHeight="1" thickBot="1" x14ac:dyDescent="0.35">
      <c r="A47" s="119" t="s">
        <v>522</v>
      </c>
      <c r="B47" s="54"/>
      <c r="C47" s="167"/>
      <c r="D47" s="139"/>
      <c r="E47" s="139"/>
      <c r="F47" s="139"/>
      <c r="G47" s="139"/>
      <c r="H47" s="140"/>
    </row>
    <row r="48" spans="1:8" s="6" customFormat="1" ht="18" customHeight="1" thickBot="1" x14ac:dyDescent="0.35">
      <c r="A48" s="115"/>
      <c r="B48" s="176"/>
      <c r="C48" s="47" t="s">
        <v>523</v>
      </c>
      <c r="D48" s="17"/>
      <c r="E48" s="17" t="s">
        <v>45</v>
      </c>
      <c r="F48" s="42" t="s">
        <v>524</v>
      </c>
      <c r="G48" s="37"/>
      <c r="H48" s="28">
        <f t="shared" si="0"/>
        <v>0</v>
      </c>
    </row>
    <row r="49" spans="1:8" s="6" customFormat="1" ht="18" thickTop="1" thickBot="1" x14ac:dyDescent="0.35">
      <c r="A49" s="120"/>
      <c r="B49" s="132"/>
      <c r="C49" s="48" t="s">
        <v>525</v>
      </c>
      <c r="D49" s="18"/>
      <c r="E49" s="18" t="s">
        <v>54</v>
      </c>
      <c r="F49" s="44" t="s">
        <v>500</v>
      </c>
      <c r="G49" s="40"/>
      <c r="H49" s="30">
        <f t="shared" si="0"/>
        <v>0</v>
      </c>
    </row>
    <row r="50" spans="1:8" s="6" customFormat="1" ht="30.75" customHeight="1" thickBot="1" x14ac:dyDescent="0.35">
      <c r="A50" s="119" t="s">
        <v>526</v>
      </c>
      <c r="B50" s="173"/>
      <c r="C50" s="169"/>
      <c r="D50" s="136"/>
      <c r="E50" s="136"/>
      <c r="F50" s="136"/>
      <c r="G50" s="136"/>
      <c r="H50" s="137"/>
    </row>
    <row r="51" spans="1:8" s="6" customFormat="1" ht="17.25" customHeight="1" thickBot="1" x14ac:dyDescent="0.35">
      <c r="A51" s="115"/>
      <c r="B51" s="174"/>
      <c r="C51" s="17" t="s">
        <v>527</v>
      </c>
      <c r="D51" s="17"/>
      <c r="E51" s="17" t="s">
        <v>45</v>
      </c>
      <c r="F51" s="42" t="s">
        <v>524</v>
      </c>
      <c r="G51" s="37"/>
      <c r="H51" s="28">
        <f t="shared" si="0"/>
        <v>0</v>
      </c>
    </row>
    <row r="52" spans="1:8" s="6" customFormat="1" ht="18" thickTop="1" thickBot="1" x14ac:dyDescent="0.35">
      <c r="A52" s="120"/>
      <c r="B52" s="175"/>
      <c r="C52" s="18" t="s">
        <v>528</v>
      </c>
      <c r="D52" s="18"/>
      <c r="E52" s="18" t="s">
        <v>54</v>
      </c>
      <c r="F52" s="44" t="s">
        <v>500</v>
      </c>
      <c r="G52" s="40"/>
      <c r="H52" s="30">
        <f t="shared" si="0"/>
        <v>0</v>
      </c>
    </row>
    <row r="53" spans="1:8" s="6" customFormat="1" ht="21" customHeight="1" thickBot="1" x14ac:dyDescent="0.35">
      <c r="A53" s="119" t="s">
        <v>529</v>
      </c>
      <c r="B53" s="173"/>
      <c r="C53" s="167"/>
      <c r="D53" s="139"/>
      <c r="E53" s="139"/>
      <c r="F53" s="139"/>
      <c r="G53" s="139"/>
      <c r="H53" s="140"/>
    </row>
    <row r="54" spans="1:8" s="6" customFormat="1" ht="17.25" customHeight="1" thickBot="1" x14ac:dyDescent="0.35">
      <c r="A54" s="115"/>
      <c r="B54" s="145"/>
      <c r="C54" s="47" t="s">
        <v>530</v>
      </c>
      <c r="D54" s="17"/>
      <c r="E54" s="17" t="s">
        <v>45</v>
      </c>
      <c r="F54" s="42" t="s">
        <v>49</v>
      </c>
      <c r="G54" s="37"/>
      <c r="H54" s="28">
        <f t="shared" ref="H54:H129" si="1">F54*G54</f>
        <v>0</v>
      </c>
    </row>
    <row r="55" spans="1:8" s="6" customFormat="1" ht="18" thickTop="1" thickBot="1" x14ac:dyDescent="0.35">
      <c r="A55" s="120"/>
      <c r="B55" s="168"/>
      <c r="C55" s="48" t="s">
        <v>531</v>
      </c>
      <c r="D55" s="18"/>
      <c r="E55" s="18" t="s">
        <v>54</v>
      </c>
      <c r="F55" s="44" t="s">
        <v>57</v>
      </c>
      <c r="G55" s="40"/>
      <c r="H55" s="30">
        <f t="shared" si="1"/>
        <v>0</v>
      </c>
    </row>
    <row r="56" spans="1:8" s="6" customFormat="1" ht="42" customHeight="1" thickBot="1" x14ac:dyDescent="0.35">
      <c r="A56" s="119" t="s">
        <v>1598</v>
      </c>
      <c r="B56" s="173"/>
      <c r="C56" s="169"/>
      <c r="D56" s="136"/>
      <c r="E56" s="136"/>
      <c r="F56" s="136"/>
      <c r="G56" s="136"/>
      <c r="H56" s="137"/>
    </row>
    <row r="57" spans="1:8" s="6" customFormat="1" ht="17.25" customHeight="1" thickBot="1" x14ac:dyDescent="0.35">
      <c r="A57" s="115"/>
      <c r="B57" s="174"/>
      <c r="C57" s="17" t="s">
        <v>1599</v>
      </c>
      <c r="D57" s="17"/>
      <c r="E57" s="17" t="s">
        <v>45</v>
      </c>
      <c r="F57" s="42" t="s">
        <v>49</v>
      </c>
      <c r="G57" s="37"/>
      <c r="H57" s="28">
        <f t="shared" si="1"/>
        <v>0</v>
      </c>
    </row>
    <row r="58" spans="1:8" s="6" customFormat="1" ht="18" thickTop="1" thickBot="1" x14ac:dyDescent="0.35">
      <c r="A58" s="120"/>
      <c r="B58" s="175"/>
      <c r="C58" s="18" t="s">
        <v>1600</v>
      </c>
      <c r="D58" s="18"/>
      <c r="E58" s="18" t="s">
        <v>54</v>
      </c>
      <c r="F58" s="44" t="s">
        <v>57</v>
      </c>
      <c r="G58" s="40"/>
      <c r="H58" s="30">
        <f t="shared" si="1"/>
        <v>0</v>
      </c>
    </row>
    <row r="59" spans="1:8" s="6" customFormat="1" ht="30" customHeight="1" thickBot="1" x14ac:dyDescent="0.35">
      <c r="A59" s="119" t="s">
        <v>1601</v>
      </c>
      <c r="B59" s="67"/>
      <c r="C59" s="167"/>
      <c r="D59" s="139"/>
      <c r="E59" s="139"/>
      <c r="F59" s="139"/>
      <c r="G59" s="139"/>
      <c r="H59" s="140"/>
    </row>
    <row r="60" spans="1:8" s="6" customFormat="1" ht="17.25" thickBot="1" x14ac:dyDescent="0.35">
      <c r="A60" s="115"/>
      <c r="B60" s="143"/>
      <c r="C60" s="47" t="s">
        <v>1602</v>
      </c>
      <c r="D60" s="17"/>
      <c r="E60" s="17" t="s">
        <v>45</v>
      </c>
      <c r="F60" s="42" t="s">
        <v>324</v>
      </c>
      <c r="G60" s="37"/>
      <c r="H60" s="28">
        <f t="shared" si="1"/>
        <v>0</v>
      </c>
    </row>
    <row r="61" spans="1:8" s="6" customFormat="1" ht="18" thickTop="1" thickBot="1" x14ac:dyDescent="0.35">
      <c r="A61" s="120"/>
      <c r="B61" s="132"/>
      <c r="C61" s="48" t="s">
        <v>1603</v>
      </c>
      <c r="D61" s="18"/>
      <c r="E61" s="18" t="s">
        <v>54</v>
      </c>
      <c r="F61" s="44" t="s">
        <v>59</v>
      </c>
      <c r="G61" s="40"/>
      <c r="H61" s="30">
        <f t="shared" si="1"/>
        <v>0</v>
      </c>
    </row>
    <row r="62" spans="1:8" s="6" customFormat="1" ht="49.5" customHeight="1" thickBot="1" x14ac:dyDescent="0.35">
      <c r="A62" s="119" t="s">
        <v>1568</v>
      </c>
      <c r="B62" s="173"/>
      <c r="C62" s="169"/>
      <c r="D62" s="136"/>
      <c r="E62" s="136"/>
      <c r="F62" s="136"/>
      <c r="G62" s="136"/>
      <c r="H62" s="137"/>
    </row>
    <row r="63" spans="1:8" s="6" customFormat="1" ht="17.25" thickBot="1" x14ac:dyDescent="0.35">
      <c r="A63" s="115"/>
      <c r="B63" s="174"/>
      <c r="C63" s="17" t="s">
        <v>1569</v>
      </c>
      <c r="D63" s="17"/>
      <c r="E63" s="17" t="s">
        <v>45</v>
      </c>
      <c r="F63" s="42" t="s">
        <v>324</v>
      </c>
      <c r="G63" s="37"/>
      <c r="H63" s="28">
        <f t="shared" si="1"/>
        <v>0</v>
      </c>
    </row>
    <row r="64" spans="1:8" s="6" customFormat="1" ht="18" thickTop="1" thickBot="1" x14ac:dyDescent="0.35">
      <c r="A64" s="120"/>
      <c r="B64" s="175"/>
      <c r="C64" s="18" t="s">
        <v>1570</v>
      </c>
      <c r="D64" s="18"/>
      <c r="E64" s="18" t="s">
        <v>54</v>
      </c>
      <c r="F64" s="44" t="s">
        <v>59</v>
      </c>
      <c r="G64" s="40"/>
      <c r="H64" s="30">
        <f t="shared" si="1"/>
        <v>0</v>
      </c>
    </row>
    <row r="65" spans="1:8" s="6" customFormat="1" ht="42.75" customHeight="1" thickBot="1" x14ac:dyDescent="0.35">
      <c r="A65" s="119" t="s">
        <v>1571</v>
      </c>
      <c r="B65" s="173"/>
      <c r="C65" s="167"/>
      <c r="D65" s="139"/>
      <c r="E65" s="139"/>
      <c r="F65" s="139"/>
      <c r="G65" s="139"/>
      <c r="H65" s="140"/>
    </row>
    <row r="66" spans="1:8" s="6" customFormat="1" ht="17.25" thickBot="1" x14ac:dyDescent="0.35">
      <c r="A66" s="115"/>
      <c r="B66" s="145"/>
      <c r="C66" s="47" t="s">
        <v>1572</v>
      </c>
      <c r="D66" s="17"/>
      <c r="E66" s="17" t="s">
        <v>45</v>
      </c>
      <c r="F66" s="42" t="s">
        <v>524</v>
      </c>
      <c r="G66" s="37"/>
      <c r="H66" s="28">
        <f t="shared" si="1"/>
        <v>0</v>
      </c>
    </row>
    <row r="67" spans="1:8" s="6" customFormat="1" ht="18" thickTop="1" thickBot="1" x14ac:dyDescent="0.35">
      <c r="A67" s="120"/>
      <c r="B67" s="168"/>
      <c r="C67" s="48" t="s">
        <v>1573</v>
      </c>
      <c r="D67" s="18"/>
      <c r="E67" s="18" t="s">
        <v>54</v>
      </c>
      <c r="F67" s="44" t="s">
        <v>500</v>
      </c>
      <c r="G67" s="40"/>
      <c r="H67" s="30">
        <f t="shared" si="1"/>
        <v>0</v>
      </c>
    </row>
    <row r="68" spans="1:8" s="6" customFormat="1" ht="71.25" customHeight="1" thickBot="1" x14ac:dyDescent="0.35">
      <c r="A68" s="119" t="s">
        <v>1604</v>
      </c>
      <c r="B68" s="173"/>
      <c r="C68" s="169"/>
      <c r="D68" s="136"/>
      <c r="E68" s="136"/>
      <c r="F68" s="136"/>
      <c r="G68" s="136"/>
      <c r="H68" s="137"/>
    </row>
    <row r="69" spans="1:8" s="6" customFormat="1" ht="17.25" thickBot="1" x14ac:dyDescent="0.35">
      <c r="A69" s="115"/>
      <c r="B69" s="174"/>
      <c r="C69" s="17" t="s">
        <v>1605</v>
      </c>
      <c r="D69" s="17"/>
      <c r="E69" s="17" t="s">
        <v>45</v>
      </c>
      <c r="F69" s="42" t="s">
        <v>49</v>
      </c>
      <c r="G69" s="37"/>
      <c r="H69" s="28">
        <f t="shared" si="1"/>
        <v>0</v>
      </c>
    </row>
    <row r="70" spans="1:8" s="6" customFormat="1" ht="18" thickTop="1" thickBot="1" x14ac:dyDescent="0.35">
      <c r="A70" s="120"/>
      <c r="B70" s="175"/>
      <c r="C70" s="18" t="s">
        <v>1606</v>
      </c>
      <c r="D70" s="18"/>
      <c r="E70" s="18" t="s">
        <v>54</v>
      </c>
      <c r="F70" s="44" t="s">
        <v>57</v>
      </c>
      <c r="G70" s="40"/>
      <c r="H70" s="30">
        <f t="shared" si="1"/>
        <v>0</v>
      </c>
    </row>
    <row r="71" spans="1:8" s="6" customFormat="1" ht="79.5" customHeight="1" thickBot="1" x14ac:dyDescent="0.35">
      <c r="A71" s="119" t="s">
        <v>532</v>
      </c>
      <c r="B71" s="173"/>
      <c r="C71" s="167"/>
      <c r="D71" s="139"/>
      <c r="E71" s="139"/>
      <c r="F71" s="139"/>
      <c r="G71" s="139"/>
      <c r="H71" s="140"/>
    </row>
    <row r="72" spans="1:8" s="6" customFormat="1" ht="17.25" thickBot="1" x14ac:dyDescent="0.35">
      <c r="A72" s="115"/>
      <c r="B72" s="145"/>
      <c r="C72" s="47" t="s">
        <v>533</v>
      </c>
      <c r="D72" s="17"/>
      <c r="E72" s="17" t="s">
        <v>45</v>
      </c>
      <c r="F72" s="42" t="s">
        <v>524</v>
      </c>
      <c r="G72" s="37"/>
      <c r="H72" s="28">
        <f t="shared" si="1"/>
        <v>0</v>
      </c>
    </row>
    <row r="73" spans="1:8" s="6" customFormat="1" ht="18" thickTop="1" thickBot="1" x14ac:dyDescent="0.35">
      <c r="A73" s="120"/>
      <c r="B73" s="168"/>
      <c r="C73" s="48" t="s">
        <v>534</v>
      </c>
      <c r="D73" s="18"/>
      <c r="E73" s="18" t="s">
        <v>54</v>
      </c>
      <c r="F73" s="44" t="s">
        <v>500</v>
      </c>
      <c r="G73" s="40"/>
      <c r="H73" s="30">
        <f t="shared" si="1"/>
        <v>0</v>
      </c>
    </row>
    <row r="74" spans="1:8" s="6" customFormat="1" ht="17.25" thickBot="1" x14ac:dyDescent="0.35">
      <c r="A74" s="119" t="s">
        <v>1607</v>
      </c>
      <c r="B74" s="127"/>
      <c r="C74" s="17" t="s">
        <v>1608</v>
      </c>
      <c r="D74" s="17" t="s">
        <v>44</v>
      </c>
      <c r="E74" s="17" t="s">
        <v>45</v>
      </c>
      <c r="F74" s="42" t="s">
        <v>46</v>
      </c>
      <c r="G74" s="37"/>
      <c r="H74" s="28">
        <f t="shared" si="1"/>
        <v>0</v>
      </c>
    </row>
    <row r="75" spans="1:8" s="6" customFormat="1" ht="18" thickTop="1" thickBot="1" x14ac:dyDescent="0.35">
      <c r="A75" s="115"/>
      <c r="B75" s="177"/>
      <c r="C75" s="5" t="s">
        <v>1609</v>
      </c>
      <c r="D75" s="5" t="s">
        <v>48</v>
      </c>
      <c r="E75" s="5" t="s">
        <v>45</v>
      </c>
      <c r="F75" s="43" t="s">
        <v>49</v>
      </c>
      <c r="G75" s="38"/>
      <c r="H75" s="29">
        <f t="shared" si="1"/>
        <v>0</v>
      </c>
    </row>
    <row r="76" spans="1:8" s="6" customFormat="1" ht="18" thickTop="1" thickBot="1" x14ac:dyDescent="0.35">
      <c r="A76" s="115"/>
      <c r="B76" s="177"/>
      <c r="C76" s="5" t="s">
        <v>1610</v>
      </c>
      <c r="D76" s="5" t="s">
        <v>44</v>
      </c>
      <c r="E76" s="5" t="s">
        <v>54</v>
      </c>
      <c r="F76" s="43" t="s">
        <v>55</v>
      </c>
      <c r="G76" s="38"/>
      <c r="H76" s="29">
        <f t="shared" si="1"/>
        <v>0</v>
      </c>
    </row>
    <row r="77" spans="1:8" s="6" customFormat="1" ht="18" thickTop="1" thickBot="1" x14ac:dyDescent="0.35">
      <c r="A77" s="120"/>
      <c r="B77" s="128"/>
      <c r="C77" s="18" t="s">
        <v>1611</v>
      </c>
      <c r="D77" s="18" t="s">
        <v>48</v>
      </c>
      <c r="E77" s="18" t="s">
        <v>54</v>
      </c>
      <c r="F77" s="44" t="s">
        <v>57</v>
      </c>
      <c r="G77" s="40"/>
      <c r="H77" s="30">
        <f t="shared" si="1"/>
        <v>0</v>
      </c>
    </row>
    <row r="78" spans="1:8" s="6" customFormat="1" ht="60.75" customHeight="1" thickBot="1" x14ac:dyDescent="0.35">
      <c r="A78" s="119" t="s">
        <v>1612</v>
      </c>
      <c r="B78" s="173"/>
      <c r="C78" s="167"/>
      <c r="D78" s="139"/>
      <c r="E78" s="139"/>
      <c r="F78" s="139"/>
      <c r="G78" s="139"/>
      <c r="H78" s="140"/>
    </row>
    <row r="79" spans="1:8" s="6" customFormat="1" ht="17.25" customHeight="1" thickBot="1" x14ac:dyDescent="0.35">
      <c r="A79" s="115"/>
      <c r="B79" s="145"/>
      <c r="C79" s="47" t="s">
        <v>1613</v>
      </c>
      <c r="D79" s="17"/>
      <c r="E79" s="17" t="s">
        <v>45</v>
      </c>
      <c r="F79" s="42" t="s">
        <v>424</v>
      </c>
      <c r="G79" s="37"/>
      <c r="H79" s="28">
        <f t="shared" si="1"/>
        <v>0</v>
      </c>
    </row>
    <row r="80" spans="1:8" s="6" customFormat="1" ht="18" thickTop="1" thickBot="1" x14ac:dyDescent="0.35">
      <c r="A80" s="120"/>
      <c r="B80" s="168"/>
      <c r="C80" s="48" t="s">
        <v>1614</v>
      </c>
      <c r="D80" s="18"/>
      <c r="E80" s="18" t="s">
        <v>54</v>
      </c>
      <c r="F80" s="44" t="s">
        <v>432</v>
      </c>
      <c r="G80" s="40"/>
      <c r="H80" s="30">
        <f t="shared" si="1"/>
        <v>0</v>
      </c>
    </row>
    <row r="81" spans="1:8" s="6" customFormat="1" ht="75.75" customHeight="1" thickBot="1" x14ac:dyDescent="0.35">
      <c r="A81" s="119" t="s">
        <v>1615</v>
      </c>
      <c r="B81" s="173"/>
      <c r="C81" s="169"/>
      <c r="D81" s="136"/>
      <c r="E81" s="136"/>
      <c r="F81" s="136"/>
      <c r="G81" s="136"/>
      <c r="H81" s="137"/>
    </row>
    <row r="82" spans="1:8" s="6" customFormat="1" ht="17.25" customHeight="1" thickBot="1" x14ac:dyDescent="0.35">
      <c r="A82" s="115"/>
      <c r="B82" s="174"/>
      <c r="C82" s="17" t="s">
        <v>1616</v>
      </c>
      <c r="D82" s="17"/>
      <c r="E82" s="17" t="s">
        <v>45</v>
      </c>
      <c r="F82" s="42" t="s">
        <v>424</v>
      </c>
      <c r="G82" s="37"/>
      <c r="H82" s="28">
        <f t="shared" si="1"/>
        <v>0</v>
      </c>
    </row>
    <row r="83" spans="1:8" s="6" customFormat="1" ht="18" thickTop="1" thickBot="1" x14ac:dyDescent="0.35">
      <c r="A83" s="120"/>
      <c r="B83" s="175"/>
      <c r="C83" s="18" t="s">
        <v>1617</v>
      </c>
      <c r="D83" s="18"/>
      <c r="E83" s="18" t="s">
        <v>54</v>
      </c>
      <c r="F83" s="44" t="s">
        <v>432</v>
      </c>
      <c r="G83" s="40"/>
      <c r="H83" s="30">
        <f t="shared" si="1"/>
        <v>0</v>
      </c>
    </row>
    <row r="84" spans="1:8" s="6" customFormat="1" ht="74.25" customHeight="1" thickBot="1" x14ac:dyDescent="0.35">
      <c r="A84" s="119" t="s">
        <v>1618</v>
      </c>
      <c r="B84" s="173"/>
      <c r="C84" s="167"/>
      <c r="D84" s="139"/>
      <c r="E84" s="139"/>
      <c r="F84" s="139"/>
      <c r="G84" s="139"/>
      <c r="H84" s="140"/>
    </row>
    <row r="85" spans="1:8" s="6" customFormat="1" ht="17.25" customHeight="1" thickBot="1" x14ac:dyDescent="0.35">
      <c r="A85" s="115"/>
      <c r="B85" s="145"/>
      <c r="C85" s="47" t="s">
        <v>1619</v>
      </c>
      <c r="D85" s="17"/>
      <c r="E85" s="17" t="s">
        <v>45</v>
      </c>
      <c r="F85" s="42" t="s">
        <v>424</v>
      </c>
      <c r="G85" s="37"/>
      <c r="H85" s="28">
        <f t="shared" si="1"/>
        <v>0</v>
      </c>
    </row>
    <row r="86" spans="1:8" s="6" customFormat="1" ht="18" thickTop="1" thickBot="1" x14ac:dyDescent="0.35">
      <c r="A86" s="120"/>
      <c r="B86" s="168"/>
      <c r="C86" s="48" t="s">
        <v>1620</v>
      </c>
      <c r="D86" s="18"/>
      <c r="E86" s="18" t="s">
        <v>54</v>
      </c>
      <c r="F86" s="44" t="s">
        <v>432</v>
      </c>
      <c r="G86" s="40"/>
      <c r="H86" s="30">
        <f t="shared" si="1"/>
        <v>0</v>
      </c>
    </row>
    <row r="87" spans="1:8" s="6" customFormat="1" ht="34.5" customHeight="1" thickBot="1" x14ac:dyDescent="0.35">
      <c r="A87" s="178" t="s">
        <v>1574</v>
      </c>
      <c r="B87" s="174"/>
      <c r="C87" s="165"/>
      <c r="D87" s="168"/>
      <c r="E87" s="168"/>
      <c r="F87" s="168"/>
      <c r="G87" s="168"/>
      <c r="H87" s="170"/>
    </row>
    <row r="88" spans="1:8" s="6" customFormat="1" ht="17.25" customHeight="1" thickBot="1" x14ac:dyDescent="0.35">
      <c r="A88" s="179"/>
      <c r="B88" s="174"/>
      <c r="C88" s="17" t="s">
        <v>1575</v>
      </c>
      <c r="D88" s="17"/>
      <c r="E88" s="17" t="s">
        <v>45</v>
      </c>
      <c r="F88" s="42" t="s">
        <v>324</v>
      </c>
      <c r="G88" s="37"/>
      <c r="H88" s="28">
        <f t="shared" si="1"/>
        <v>0</v>
      </c>
    </row>
    <row r="89" spans="1:8" s="6" customFormat="1" ht="18" thickTop="1" thickBot="1" x14ac:dyDescent="0.35">
      <c r="A89" s="180"/>
      <c r="B89" s="174"/>
      <c r="C89" s="19" t="s">
        <v>1576</v>
      </c>
      <c r="D89" s="19"/>
      <c r="E89" s="19" t="s">
        <v>54</v>
      </c>
      <c r="F89" s="46" t="s">
        <v>59</v>
      </c>
      <c r="G89" s="39"/>
      <c r="H89" s="32">
        <f t="shared" si="1"/>
        <v>0</v>
      </c>
    </row>
    <row r="90" spans="1:8" s="6" customFormat="1" ht="57.75" customHeight="1" thickBot="1" x14ac:dyDescent="0.35">
      <c r="A90" s="119" t="s">
        <v>535</v>
      </c>
      <c r="B90" s="173"/>
      <c r="C90" s="167"/>
      <c r="D90" s="139"/>
      <c r="E90" s="139"/>
      <c r="F90" s="139"/>
      <c r="G90" s="139"/>
      <c r="H90" s="140"/>
    </row>
    <row r="91" spans="1:8" s="6" customFormat="1" ht="17.25" customHeight="1" thickBot="1" x14ac:dyDescent="0.35">
      <c r="A91" s="115"/>
      <c r="B91" s="145"/>
      <c r="C91" s="47" t="s">
        <v>536</v>
      </c>
      <c r="D91" s="17"/>
      <c r="E91" s="17" t="s">
        <v>45</v>
      </c>
      <c r="F91" s="42" t="s">
        <v>537</v>
      </c>
      <c r="G91" s="37"/>
      <c r="H91" s="28">
        <f t="shared" si="1"/>
        <v>0</v>
      </c>
    </row>
    <row r="92" spans="1:8" s="6" customFormat="1" ht="18" thickTop="1" thickBot="1" x14ac:dyDescent="0.35">
      <c r="A92" s="120"/>
      <c r="B92" s="168"/>
      <c r="C92" s="48" t="s">
        <v>538</v>
      </c>
      <c r="D92" s="18"/>
      <c r="E92" s="18" t="s">
        <v>54</v>
      </c>
      <c r="F92" s="44" t="s">
        <v>329</v>
      </c>
      <c r="G92" s="40"/>
      <c r="H92" s="30">
        <f t="shared" si="1"/>
        <v>0</v>
      </c>
    </row>
    <row r="93" spans="1:8" s="6" customFormat="1" ht="17.25" thickBot="1" x14ac:dyDescent="0.35">
      <c r="A93" s="178" t="s">
        <v>1621</v>
      </c>
      <c r="B93" s="141"/>
      <c r="C93" s="11" t="s">
        <v>1622</v>
      </c>
      <c r="D93" s="11" t="s">
        <v>423</v>
      </c>
      <c r="E93" s="11" t="s">
        <v>45</v>
      </c>
      <c r="F93" s="45" t="s">
        <v>424</v>
      </c>
      <c r="G93" s="41"/>
      <c r="H93" s="31">
        <f t="shared" si="1"/>
        <v>0</v>
      </c>
    </row>
    <row r="94" spans="1:8" s="6" customFormat="1" ht="18" thickTop="1" thickBot="1" x14ac:dyDescent="0.35">
      <c r="A94" s="179"/>
      <c r="B94" s="177"/>
      <c r="C94" s="5" t="s">
        <v>1623</v>
      </c>
      <c r="D94" s="5" t="s">
        <v>1624</v>
      </c>
      <c r="E94" s="5" t="s">
        <v>45</v>
      </c>
      <c r="F94" s="43" t="s">
        <v>432</v>
      </c>
      <c r="G94" s="38"/>
      <c r="H94" s="29">
        <f t="shared" si="1"/>
        <v>0</v>
      </c>
    </row>
    <row r="95" spans="1:8" s="6" customFormat="1" ht="18" thickTop="1" thickBot="1" x14ac:dyDescent="0.35">
      <c r="A95" s="179"/>
      <c r="B95" s="177"/>
      <c r="C95" s="5" t="s">
        <v>1625</v>
      </c>
      <c r="D95" s="5" t="s">
        <v>423</v>
      </c>
      <c r="E95" s="5" t="s">
        <v>54</v>
      </c>
      <c r="F95" s="43" t="s">
        <v>432</v>
      </c>
      <c r="G95" s="38"/>
      <c r="H95" s="29">
        <f t="shared" si="1"/>
        <v>0</v>
      </c>
    </row>
    <row r="96" spans="1:8" s="6" customFormat="1" ht="18" thickTop="1" thickBot="1" x14ac:dyDescent="0.35">
      <c r="A96" s="180"/>
      <c r="B96" s="142"/>
      <c r="C96" s="19" t="s">
        <v>1626</v>
      </c>
      <c r="D96" s="19" t="s">
        <v>1624</v>
      </c>
      <c r="E96" s="19" t="s">
        <v>54</v>
      </c>
      <c r="F96" s="46" t="s">
        <v>1627</v>
      </c>
      <c r="G96" s="39"/>
      <c r="H96" s="32">
        <f t="shared" si="1"/>
        <v>0</v>
      </c>
    </row>
    <row r="97" spans="1:8" s="6" customFormat="1" ht="48" customHeight="1" thickBot="1" x14ac:dyDescent="0.35">
      <c r="A97" s="119" t="s">
        <v>1628</v>
      </c>
      <c r="B97" s="173"/>
      <c r="C97" s="167"/>
      <c r="D97" s="139"/>
      <c r="E97" s="139"/>
      <c r="F97" s="139"/>
      <c r="G97" s="139"/>
      <c r="H97" s="140"/>
    </row>
    <row r="98" spans="1:8" s="6" customFormat="1" ht="17.25" customHeight="1" thickBot="1" x14ac:dyDescent="0.35">
      <c r="A98" s="115"/>
      <c r="B98" s="145"/>
      <c r="C98" s="47" t="s">
        <v>1629</v>
      </c>
      <c r="D98" s="17"/>
      <c r="E98" s="17" t="s">
        <v>45</v>
      </c>
      <c r="F98" s="42" t="s">
        <v>524</v>
      </c>
      <c r="G98" s="37"/>
      <c r="H98" s="28">
        <f t="shared" si="1"/>
        <v>0</v>
      </c>
    </row>
    <row r="99" spans="1:8" s="6" customFormat="1" ht="18" thickTop="1" thickBot="1" x14ac:dyDescent="0.35">
      <c r="A99" s="120"/>
      <c r="B99" s="168"/>
      <c r="C99" s="48" t="s">
        <v>1630</v>
      </c>
      <c r="D99" s="18"/>
      <c r="E99" s="18" t="s">
        <v>54</v>
      </c>
      <c r="F99" s="44" t="s">
        <v>500</v>
      </c>
      <c r="G99" s="40"/>
      <c r="H99" s="30">
        <f t="shared" si="1"/>
        <v>0</v>
      </c>
    </row>
    <row r="100" spans="1:8" s="6" customFormat="1" ht="17.25" thickBot="1" x14ac:dyDescent="0.35">
      <c r="A100" s="119" t="s">
        <v>1631</v>
      </c>
      <c r="B100" s="127"/>
      <c r="C100" s="17" t="s">
        <v>1632</v>
      </c>
      <c r="D100" s="17" t="s">
        <v>48</v>
      </c>
      <c r="E100" s="17" t="s">
        <v>45</v>
      </c>
      <c r="F100" s="42" t="s">
        <v>524</v>
      </c>
      <c r="G100" s="37"/>
      <c r="H100" s="28">
        <f t="shared" si="1"/>
        <v>0</v>
      </c>
    </row>
    <row r="101" spans="1:8" s="6" customFormat="1" ht="18" thickTop="1" thickBot="1" x14ac:dyDescent="0.35">
      <c r="A101" s="115"/>
      <c r="B101" s="177"/>
      <c r="C101" s="5" t="s">
        <v>1633</v>
      </c>
      <c r="D101" s="5" t="s">
        <v>51</v>
      </c>
      <c r="E101" s="5" t="s">
        <v>45</v>
      </c>
      <c r="F101" s="43" t="s">
        <v>500</v>
      </c>
      <c r="G101" s="38"/>
      <c r="H101" s="29">
        <f t="shared" si="1"/>
        <v>0</v>
      </c>
    </row>
    <row r="102" spans="1:8" s="6" customFormat="1" ht="18" thickTop="1" thickBot="1" x14ac:dyDescent="0.35">
      <c r="A102" s="115"/>
      <c r="B102" s="177"/>
      <c r="C102" s="5" t="s">
        <v>1634</v>
      </c>
      <c r="D102" s="5" t="s">
        <v>48</v>
      </c>
      <c r="E102" s="5" t="s">
        <v>54</v>
      </c>
      <c r="F102" s="43" t="s">
        <v>500</v>
      </c>
      <c r="G102" s="38"/>
      <c r="H102" s="29">
        <f t="shared" si="1"/>
        <v>0</v>
      </c>
    </row>
    <row r="103" spans="1:8" s="6" customFormat="1" ht="18" thickTop="1" thickBot="1" x14ac:dyDescent="0.35">
      <c r="A103" s="120"/>
      <c r="B103" s="128"/>
      <c r="C103" s="18" t="s">
        <v>1635</v>
      </c>
      <c r="D103" s="18" t="s">
        <v>51</v>
      </c>
      <c r="E103" s="18" t="s">
        <v>54</v>
      </c>
      <c r="F103" s="44" t="s">
        <v>1636</v>
      </c>
      <c r="G103" s="40"/>
      <c r="H103" s="30">
        <f t="shared" si="1"/>
        <v>0</v>
      </c>
    </row>
    <row r="104" spans="1:8" s="6" customFormat="1" ht="17.25" thickBot="1" x14ac:dyDescent="0.35">
      <c r="A104" s="119" t="s">
        <v>1637</v>
      </c>
      <c r="B104" s="127"/>
      <c r="C104" s="17" t="s">
        <v>1638</v>
      </c>
      <c r="D104" s="17" t="s">
        <v>48</v>
      </c>
      <c r="E104" s="17" t="s">
        <v>45</v>
      </c>
      <c r="F104" s="42" t="s">
        <v>524</v>
      </c>
      <c r="G104" s="37"/>
      <c r="H104" s="28">
        <f t="shared" si="1"/>
        <v>0</v>
      </c>
    </row>
    <row r="105" spans="1:8" s="6" customFormat="1" ht="18" thickTop="1" thickBot="1" x14ac:dyDescent="0.35">
      <c r="A105" s="115"/>
      <c r="B105" s="177"/>
      <c r="C105" s="5" t="s">
        <v>1639</v>
      </c>
      <c r="D105" s="5" t="s">
        <v>51</v>
      </c>
      <c r="E105" s="5" t="s">
        <v>45</v>
      </c>
      <c r="F105" s="43" t="s">
        <v>500</v>
      </c>
      <c r="G105" s="38"/>
      <c r="H105" s="29">
        <f t="shared" si="1"/>
        <v>0</v>
      </c>
    </row>
    <row r="106" spans="1:8" s="6" customFormat="1" ht="18" thickTop="1" thickBot="1" x14ac:dyDescent="0.35">
      <c r="A106" s="115"/>
      <c r="B106" s="177"/>
      <c r="C106" s="5" t="s">
        <v>1640</v>
      </c>
      <c r="D106" s="5" t="s">
        <v>48</v>
      </c>
      <c r="E106" s="5" t="s">
        <v>54</v>
      </c>
      <c r="F106" s="43" t="s">
        <v>500</v>
      </c>
      <c r="G106" s="38"/>
      <c r="H106" s="29">
        <f t="shared" si="1"/>
        <v>0</v>
      </c>
    </row>
    <row r="107" spans="1:8" s="6" customFormat="1" ht="18" thickTop="1" thickBot="1" x14ac:dyDescent="0.35">
      <c r="A107" s="120"/>
      <c r="B107" s="128"/>
      <c r="C107" s="18" t="s">
        <v>1641</v>
      </c>
      <c r="D107" s="18" t="s">
        <v>51</v>
      </c>
      <c r="E107" s="18" t="s">
        <v>54</v>
      </c>
      <c r="F107" s="44" t="s">
        <v>1636</v>
      </c>
      <c r="G107" s="40"/>
      <c r="H107" s="30">
        <f t="shared" si="1"/>
        <v>0</v>
      </c>
    </row>
    <row r="108" spans="1:8" s="6" customFormat="1" ht="17.25" thickBot="1" x14ac:dyDescent="0.35">
      <c r="A108" s="119" t="s">
        <v>1642</v>
      </c>
      <c r="B108" s="127"/>
      <c r="C108" s="17" t="s">
        <v>1643</v>
      </c>
      <c r="D108" s="17" t="s">
        <v>48</v>
      </c>
      <c r="E108" s="17" t="s">
        <v>45</v>
      </c>
      <c r="F108" s="42" t="s">
        <v>524</v>
      </c>
      <c r="G108" s="37"/>
      <c r="H108" s="28">
        <f t="shared" si="1"/>
        <v>0</v>
      </c>
    </row>
    <row r="109" spans="1:8" s="6" customFormat="1" ht="18" thickTop="1" thickBot="1" x14ac:dyDescent="0.35">
      <c r="A109" s="115"/>
      <c r="B109" s="177"/>
      <c r="C109" s="5" t="s">
        <v>1644</v>
      </c>
      <c r="D109" s="5" t="s">
        <v>51</v>
      </c>
      <c r="E109" s="5" t="s">
        <v>45</v>
      </c>
      <c r="F109" s="43" t="s">
        <v>500</v>
      </c>
      <c r="G109" s="38"/>
      <c r="H109" s="29">
        <f t="shared" si="1"/>
        <v>0</v>
      </c>
    </row>
    <row r="110" spans="1:8" s="6" customFormat="1" ht="18" thickTop="1" thickBot="1" x14ac:dyDescent="0.35">
      <c r="A110" s="115"/>
      <c r="B110" s="177"/>
      <c r="C110" s="5" t="s">
        <v>1645</v>
      </c>
      <c r="D110" s="5" t="s">
        <v>48</v>
      </c>
      <c r="E110" s="5" t="s">
        <v>54</v>
      </c>
      <c r="F110" s="43" t="s">
        <v>500</v>
      </c>
      <c r="G110" s="38"/>
      <c r="H110" s="29">
        <f t="shared" si="1"/>
        <v>0</v>
      </c>
    </row>
    <row r="111" spans="1:8" s="6" customFormat="1" ht="18" thickTop="1" thickBot="1" x14ac:dyDescent="0.35">
      <c r="A111" s="120"/>
      <c r="B111" s="128"/>
      <c r="C111" s="18" t="s">
        <v>1646</v>
      </c>
      <c r="D111" s="18" t="s">
        <v>51</v>
      </c>
      <c r="E111" s="18" t="s">
        <v>54</v>
      </c>
      <c r="F111" s="44" t="s">
        <v>1636</v>
      </c>
      <c r="G111" s="40"/>
      <c r="H111" s="30">
        <f t="shared" si="1"/>
        <v>0</v>
      </c>
    </row>
    <row r="112" spans="1:8" s="6" customFormat="1" ht="17.25" thickBot="1" x14ac:dyDescent="0.35">
      <c r="A112" s="119" t="s">
        <v>1647</v>
      </c>
      <c r="B112" s="127"/>
      <c r="C112" s="17" t="s">
        <v>1648</v>
      </c>
      <c r="D112" s="17" t="s">
        <v>48</v>
      </c>
      <c r="E112" s="17" t="s">
        <v>45</v>
      </c>
      <c r="F112" s="42" t="s">
        <v>524</v>
      </c>
      <c r="G112" s="37"/>
      <c r="H112" s="28">
        <f t="shared" si="1"/>
        <v>0</v>
      </c>
    </row>
    <row r="113" spans="1:8" s="6" customFormat="1" ht="18" thickTop="1" thickBot="1" x14ac:dyDescent="0.35">
      <c r="A113" s="115"/>
      <c r="B113" s="177"/>
      <c r="C113" s="5" t="s">
        <v>1649</v>
      </c>
      <c r="D113" s="5" t="s">
        <v>51</v>
      </c>
      <c r="E113" s="5" t="s">
        <v>45</v>
      </c>
      <c r="F113" s="43" t="s">
        <v>500</v>
      </c>
      <c r="G113" s="38"/>
      <c r="H113" s="29">
        <f t="shared" si="1"/>
        <v>0</v>
      </c>
    </row>
    <row r="114" spans="1:8" s="6" customFormat="1" ht="18" thickTop="1" thickBot="1" x14ac:dyDescent="0.35">
      <c r="A114" s="115"/>
      <c r="B114" s="177"/>
      <c r="C114" s="5" t="s">
        <v>1650</v>
      </c>
      <c r="D114" s="5" t="s">
        <v>48</v>
      </c>
      <c r="E114" s="5" t="s">
        <v>54</v>
      </c>
      <c r="F114" s="43" t="s">
        <v>500</v>
      </c>
      <c r="G114" s="38"/>
      <c r="H114" s="29">
        <f t="shared" si="1"/>
        <v>0</v>
      </c>
    </row>
    <row r="115" spans="1:8" s="6" customFormat="1" ht="18" thickTop="1" thickBot="1" x14ac:dyDescent="0.35">
      <c r="A115" s="120"/>
      <c r="B115" s="128"/>
      <c r="C115" s="18" t="s">
        <v>1651</v>
      </c>
      <c r="D115" s="18" t="s">
        <v>51</v>
      </c>
      <c r="E115" s="18" t="s">
        <v>54</v>
      </c>
      <c r="F115" s="44" t="s">
        <v>1636</v>
      </c>
      <c r="G115" s="40"/>
      <c r="H115" s="30">
        <f t="shared" si="1"/>
        <v>0</v>
      </c>
    </row>
    <row r="116" spans="1:8" s="6" customFormat="1" ht="17.25" thickBot="1" x14ac:dyDescent="0.35">
      <c r="A116" s="119" t="s">
        <v>1652</v>
      </c>
      <c r="B116" s="127"/>
      <c r="C116" s="17" t="s">
        <v>1653</v>
      </c>
      <c r="D116" s="17" t="s">
        <v>48</v>
      </c>
      <c r="E116" s="17" t="s">
        <v>45</v>
      </c>
      <c r="F116" s="42" t="s">
        <v>524</v>
      </c>
      <c r="G116" s="37"/>
      <c r="H116" s="28">
        <f t="shared" si="1"/>
        <v>0</v>
      </c>
    </row>
    <row r="117" spans="1:8" s="6" customFormat="1" ht="18" thickTop="1" thickBot="1" x14ac:dyDescent="0.35">
      <c r="A117" s="115"/>
      <c r="B117" s="177"/>
      <c r="C117" s="5" t="s">
        <v>1654</v>
      </c>
      <c r="D117" s="5" t="s">
        <v>51</v>
      </c>
      <c r="E117" s="5" t="s">
        <v>45</v>
      </c>
      <c r="F117" s="43" t="s">
        <v>500</v>
      </c>
      <c r="G117" s="38"/>
      <c r="H117" s="29">
        <f t="shared" si="1"/>
        <v>0</v>
      </c>
    </row>
    <row r="118" spans="1:8" s="6" customFormat="1" ht="18" thickTop="1" thickBot="1" x14ac:dyDescent="0.35">
      <c r="A118" s="115"/>
      <c r="B118" s="177"/>
      <c r="C118" s="5" t="s">
        <v>1655</v>
      </c>
      <c r="D118" s="5" t="s">
        <v>48</v>
      </c>
      <c r="E118" s="5" t="s">
        <v>54</v>
      </c>
      <c r="F118" s="43" t="s">
        <v>500</v>
      </c>
      <c r="G118" s="38"/>
      <c r="H118" s="29">
        <f t="shared" si="1"/>
        <v>0</v>
      </c>
    </row>
    <row r="119" spans="1:8" s="6" customFormat="1" ht="40.5" customHeight="1" thickTop="1" thickBot="1" x14ac:dyDescent="0.35">
      <c r="A119" s="120"/>
      <c r="B119" s="128"/>
      <c r="C119" s="18" t="s">
        <v>1656</v>
      </c>
      <c r="D119" s="18" t="s">
        <v>51</v>
      </c>
      <c r="E119" s="18" t="s">
        <v>54</v>
      </c>
      <c r="F119" s="44" t="s">
        <v>1636</v>
      </c>
      <c r="G119" s="40"/>
      <c r="H119" s="30">
        <f t="shared" si="1"/>
        <v>0</v>
      </c>
    </row>
    <row r="120" spans="1:8" s="6" customFormat="1" ht="17.25" thickBot="1" x14ac:dyDescent="0.35">
      <c r="A120" s="119" t="s">
        <v>1657</v>
      </c>
      <c r="B120" s="127"/>
      <c r="C120" s="17" t="s">
        <v>1658</v>
      </c>
      <c r="D120" s="17" t="s">
        <v>48</v>
      </c>
      <c r="E120" s="17" t="s">
        <v>45</v>
      </c>
      <c r="F120" s="42" t="s">
        <v>524</v>
      </c>
      <c r="G120" s="37"/>
      <c r="H120" s="28">
        <f t="shared" si="1"/>
        <v>0</v>
      </c>
    </row>
    <row r="121" spans="1:8" s="6" customFormat="1" ht="18" thickTop="1" thickBot="1" x14ac:dyDescent="0.35">
      <c r="A121" s="115"/>
      <c r="B121" s="177"/>
      <c r="C121" s="5" t="s">
        <v>1659</v>
      </c>
      <c r="D121" s="5" t="s">
        <v>51</v>
      </c>
      <c r="E121" s="5" t="s">
        <v>45</v>
      </c>
      <c r="F121" s="43" t="s">
        <v>500</v>
      </c>
      <c r="G121" s="38"/>
      <c r="H121" s="29">
        <f t="shared" si="1"/>
        <v>0</v>
      </c>
    </row>
    <row r="122" spans="1:8" s="6" customFormat="1" ht="18" thickTop="1" thickBot="1" x14ac:dyDescent="0.35">
      <c r="A122" s="115"/>
      <c r="B122" s="177"/>
      <c r="C122" s="5" t="s">
        <v>1660</v>
      </c>
      <c r="D122" s="5" t="s">
        <v>48</v>
      </c>
      <c r="E122" s="5" t="s">
        <v>54</v>
      </c>
      <c r="F122" s="43" t="s">
        <v>500</v>
      </c>
      <c r="G122" s="38"/>
      <c r="H122" s="29">
        <f t="shared" si="1"/>
        <v>0</v>
      </c>
    </row>
    <row r="123" spans="1:8" s="6" customFormat="1" ht="18" thickTop="1" thickBot="1" x14ac:dyDescent="0.35">
      <c r="A123" s="120"/>
      <c r="B123" s="128"/>
      <c r="C123" s="18" t="s">
        <v>1661</v>
      </c>
      <c r="D123" s="18" t="s">
        <v>51</v>
      </c>
      <c r="E123" s="18" t="s">
        <v>54</v>
      </c>
      <c r="F123" s="44" t="s">
        <v>1636</v>
      </c>
      <c r="G123" s="40"/>
      <c r="H123" s="30">
        <f t="shared" si="1"/>
        <v>0</v>
      </c>
    </row>
    <row r="124" spans="1:8" s="6" customFormat="1" ht="17.25" thickBot="1" x14ac:dyDescent="0.35">
      <c r="A124" s="119" t="s">
        <v>1662</v>
      </c>
      <c r="B124" s="127"/>
      <c r="C124" s="17" t="s">
        <v>1663</v>
      </c>
      <c r="D124" s="17" t="s">
        <v>423</v>
      </c>
      <c r="E124" s="17" t="s">
        <v>45</v>
      </c>
      <c r="F124" s="42" t="s">
        <v>424</v>
      </c>
      <c r="G124" s="37"/>
      <c r="H124" s="28">
        <f t="shared" si="1"/>
        <v>0</v>
      </c>
    </row>
    <row r="125" spans="1:8" s="6" customFormat="1" ht="18" thickTop="1" thickBot="1" x14ac:dyDescent="0.35">
      <c r="A125" s="115"/>
      <c r="B125" s="177"/>
      <c r="C125" s="5" t="s">
        <v>1664</v>
      </c>
      <c r="D125" s="5" t="s">
        <v>1624</v>
      </c>
      <c r="E125" s="5" t="s">
        <v>45</v>
      </c>
      <c r="F125" s="43" t="s">
        <v>432</v>
      </c>
      <c r="G125" s="38"/>
      <c r="H125" s="29">
        <f t="shared" si="1"/>
        <v>0</v>
      </c>
    </row>
    <row r="126" spans="1:8" s="6" customFormat="1" ht="18" thickTop="1" thickBot="1" x14ac:dyDescent="0.35">
      <c r="A126" s="115"/>
      <c r="B126" s="177"/>
      <c r="C126" s="5" t="s">
        <v>1665</v>
      </c>
      <c r="D126" s="5" t="s">
        <v>423</v>
      </c>
      <c r="E126" s="5" t="s">
        <v>54</v>
      </c>
      <c r="F126" s="43" t="s">
        <v>432</v>
      </c>
      <c r="G126" s="38"/>
      <c r="H126" s="29">
        <f t="shared" si="1"/>
        <v>0</v>
      </c>
    </row>
    <row r="127" spans="1:8" s="6" customFormat="1" ht="18" thickTop="1" thickBot="1" x14ac:dyDescent="0.35">
      <c r="A127" s="120"/>
      <c r="B127" s="128"/>
      <c r="C127" s="18" t="s">
        <v>1666</v>
      </c>
      <c r="D127" s="18" t="s">
        <v>1624</v>
      </c>
      <c r="E127" s="18" t="s">
        <v>54</v>
      </c>
      <c r="F127" s="44" t="s">
        <v>1627</v>
      </c>
      <c r="G127" s="40"/>
      <c r="H127" s="30">
        <f t="shared" si="1"/>
        <v>0</v>
      </c>
    </row>
    <row r="128" spans="1:8" s="6" customFormat="1" ht="17.25" thickBot="1" x14ac:dyDescent="0.35">
      <c r="A128" s="119" t="s">
        <v>1667</v>
      </c>
      <c r="B128" s="127"/>
      <c r="C128" s="17" t="s">
        <v>1668</v>
      </c>
      <c r="D128" s="17" t="s">
        <v>423</v>
      </c>
      <c r="E128" s="17" t="s">
        <v>45</v>
      </c>
      <c r="F128" s="42" t="s">
        <v>424</v>
      </c>
      <c r="G128" s="37"/>
      <c r="H128" s="28">
        <f t="shared" si="1"/>
        <v>0</v>
      </c>
    </row>
    <row r="129" spans="1:9" s="6" customFormat="1" ht="18" thickTop="1" thickBot="1" x14ac:dyDescent="0.35">
      <c r="A129" s="115"/>
      <c r="B129" s="177"/>
      <c r="C129" s="5" t="s">
        <v>1669</v>
      </c>
      <c r="D129" s="5" t="s">
        <v>1624</v>
      </c>
      <c r="E129" s="5" t="s">
        <v>45</v>
      </c>
      <c r="F129" s="43" t="s">
        <v>432</v>
      </c>
      <c r="G129" s="38"/>
      <c r="H129" s="29">
        <f t="shared" si="1"/>
        <v>0</v>
      </c>
    </row>
    <row r="130" spans="1:9" s="6" customFormat="1" ht="18" thickTop="1" thickBot="1" x14ac:dyDescent="0.35">
      <c r="A130" s="115"/>
      <c r="B130" s="177"/>
      <c r="C130" s="5" t="s">
        <v>1670</v>
      </c>
      <c r="D130" s="5" t="s">
        <v>423</v>
      </c>
      <c r="E130" s="5" t="s">
        <v>54</v>
      </c>
      <c r="F130" s="43" t="s">
        <v>432</v>
      </c>
      <c r="G130" s="38"/>
      <c r="H130" s="29">
        <f t="shared" ref="H130:H134" si="2">F130*G130</f>
        <v>0</v>
      </c>
    </row>
    <row r="131" spans="1:9" s="6" customFormat="1" ht="18" thickTop="1" thickBot="1" x14ac:dyDescent="0.35">
      <c r="A131" s="120"/>
      <c r="B131" s="128"/>
      <c r="C131" s="18" t="s">
        <v>1671</v>
      </c>
      <c r="D131" s="18" t="s">
        <v>1624</v>
      </c>
      <c r="E131" s="18" t="s">
        <v>54</v>
      </c>
      <c r="F131" s="44" t="s">
        <v>1627</v>
      </c>
      <c r="G131" s="40"/>
      <c r="H131" s="30">
        <f t="shared" si="2"/>
        <v>0</v>
      </c>
    </row>
    <row r="132" spans="1:9" s="6" customFormat="1" ht="42.75" customHeight="1" thickBot="1" x14ac:dyDescent="0.35">
      <c r="A132" s="119" t="s">
        <v>1672</v>
      </c>
      <c r="B132" s="173"/>
      <c r="C132" s="169"/>
      <c r="D132" s="136"/>
      <c r="E132" s="136"/>
      <c r="F132" s="136"/>
      <c r="G132" s="136"/>
      <c r="H132" s="137"/>
    </row>
    <row r="133" spans="1:9" s="6" customFormat="1" ht="17.25" customHeight="1" thickBot="1" x14ac:dyDescent="0.35">
      <c r="A133" s="115"/>
      <c r="B133" s="174"/>
      <c r="C133" s="17" t="s">
        <v>1673</v>
      </c>
      <c r="D133" s="17"/>
      <c r="E133" s="17" t="s">
        <v>45</v>
      </c>
      <c r="F133" s="42" t="s">
        <v>437</v>
      </c>
      <c r="G133" s="37"/>
      <c r="H133" s="28">
        <f t="shared" si="2"/>
        <v>0</v>
      </c>
    </row>
    <row r="134" spans="1:9" s="6" customFormat="1" ht="18" thickTop="1" thickBot="1" x14ac:dyDescent="0.35">
      <c r="A134" s="120"/>
      <c r="B134" s="175"/>
      <c r="C134" s="18" t="s">
        <v>1674</v>
      </c>
      <c r="D134" s="18"/>
      <c r="E134" s="18" t="s">
        <v>54</v>
      </c>
      <c r="F134" s="44" t="s">
        <v>1675</v>
      </c>
      <c r="G134" s="40"/>
      <c r="H134" s="30">
        <f t="shared" si="2"/>
        <v>0</v>
      </c>
    </row>
    <row r="135" spans="1:9" s="4" customFormat="1" ht="33.75" customHeight="1" thickBot="1" x14ac:dyDescent="0.35">
      <c r="A135" s="52" t="s">
        <v>8</v>
      </c>
      <c r="B135" s="56"/>
      <c r="C135" s="53"/>
      <c r="D135" s="53"/>
      <c r="E135" s="53"/>
      <c r="F135" s="53"/>
      <c r="G135" s="35">
        <f>SUM(G133:G134,G98:G131,G91:G96,G88:G89,G85:G86,G82:G83,G79:G80,G72:G77,G69:G70,G66:G67,G63:G64,G60:G61,G57:G58,G54:G55,G51:G52,G48:G49,G45:G46,G42:G43,G39:G40,G36:G37,G33:G34,G30:G31,G27:G28,G24:G25,G21:G22,G18:G19,G15:G16,G12:G13,G9:G10,G6:G7,G3:G4)</f>
        <v>0</v>
      </c>
      <c r="H135" s="36">
        <f>SUM(H133:H134,H98:H131,H91:H96,H88:H89,H85:H86,H82:H83,H79:H80,H72:H77,H69:H70,H66:H67,H63:H64,H60:H61,H57:H58,H54:H55,H51:H52,H48:H49,H45:H46,H42:H43,H39:H40,H36:H37,H33:H34,H30:H31,H27:H28,H24:H25,H21:H22,H18:H19,H15:H16,H12:H13,H9:H10,H6:H7,H3:H4)</f>
        <v>0</v>
      </c>
      <c r="I135" s="6"/>
    </row>
    <row r="136" spans="1:9" s="4" customFormat="1" x14ac:dyDescent="0.3">
      <c r="A136" s="2"/>
      <c r="C136" s="6"/>
      <c r="D136" s="6"/>
      <c r="E136" s="6"/>
      <c r="F136" s="6"/>
      <c r="G136" s="6"/>
      <c r="H136" s="33"/>
      <c r="I136" s="6"/>
    </row>
    <row r="137" spans="1:9" s="4" customFormat="1" x14ac:dyDescent="0.3">
      <c r="A137" s="2"/>
      <c r="C137" s="6"/>
      <c r="D137" s="6"/>
      <c r="E137" s="6"/>
      <c r="F137" s="6"/>
      <c r="G137" s="6"/>
      <c r="H137" s="33"/>
      <c r="I137" s="6"/>
    </row>
    <row r="138" spans="1:9" s="4" customFormat="1" x14ac:dyDescent="0.3">
      <c r="A138" s="2"/>
      <c r="C138" s="6"/>
      <c r="D138" s="6"/>
      <c r="E138" s="6"/>
      <c r="F138" s="6"/>
      <c r="G138" s="6"/>
      <c r="H138" s="33"/>
      <c r="I138" s="6"/>
    </row>
    <row r="139" spans="1:9" s="4" customFormat="1" x14ac:dyDescent="0.3">
      <c r="A139" s="2"/>
      <c r="C139" s="6"/>
      <c r="D139" s="6"/>
      <c r="E139" s="6"/>
      <c r="F139" s="6"/>
      <c r="G139" s="6"/>
      <c r="H139" s="33"/>
      <c r="I139" s="6"/>
    </row>
    <row r="140" spans="1:9" s="4" customFormat="1" x14ac:dyDescent="0.3">
      <c r="A140" s="2"/>
      <c r="C140" s="6"/>
      <c r="D140" s="6"/>
      <c r="E140" s="6"/>
      <c r="F140" s="6"/>
      <c r="G140" s="6"/>
      <c r="H140" s="33"/>
      <c r="I140" s="6"/>
    </row>
    <row r="141" spans="1:9" s="4" customFormat="1" x14ac:dyDescent="0.3">
      <c r="A141" s="2"/>
      <c r="C141" s="6"/>
      <c r="D141" s="6"/>
      <c r="E141" s="6"/>
      <c r="F141" s="6"/>
      <c r="G141" s="6"/>
      <c r="H141" s="33"/>
      <c r="I141" s="6"/>
    </row>
    <row r="142" spans="1:9" s="4" customFormat="1" x14ac:dyDescent="0.3">
      <c r="A142" s="2"/>
      <c r="C142" s="6"/>
      <c r="D142" s="6"/>
      <c r="E142" s="6"/>
      <c r="F142" s="6"/>
      <c r="G142" s="6"/>
      <c r="H142" s="33"/>
      <c r="I142" s="6"/>
    </row>
  </sheetData>
  <sheetProtection algorithmName="SHA-512" hashValue="HVmvMXbRzjI5aokV2+anlhVWU/4OLd490GBXPQDwTHFANbcFk2gZwXTL6+n2uw2gVIJavrqNQTPdLaxYwoQQvg==" saltValue="1K6Hmdmg5yhaClhMvaPtbQ==" spinCount="100000" sheet="1" objects="1" scenarios="1"/>
  <protectedRanges>
    <protectedRange sqref="G1:G1048576" name="Диапазон1"/>
  </protectedRanges>
  <mergeCells count="112">
    <mergeCell ref="A128:A131"/>
    <mergeCell ref="B128:B131"/>
    <mergeCell ref="A116:A119"/>
    <mergeCell ref="B116:B119"/>
    <mergeCell ref="A120:A123"/>
    <mergeCell ref="B120:B123"/>
    <mergeCell ref="A124:A127"/>
    <mergeCell ref="B124:B127"/>
    <mergeCell ref="B132:B134"/>
    <mergeCell ref="A132:A134"/>
    <mergeCell ref="A108:A111"/>
    <mergeCell ref="B108:B111"/>
    <mergeCell ref="A112:A115"/>
    <mergeCell ref="B112:B115"/>
    <mergeCell ref="A93:A96"/>
    <mergeCell ref="B93:B96"/>
    <mergeCell ref="A100:A103"/>
    <mergeCell ref="B100:B103"/>
    <mergeCell ref="B97:B99"/>
    <mergeCell ref="A97:A99"/>
    <mergeCell ref="B81:B83"/>
    <mergeCell ref="A81:A83"/>
    <mergeCell ref="B84:B86"/>
    <mergeCell ref="A84:A86"/>
    <mergeCell ref="B87:B89"/>
    <mergeCell ref="A87:A89"/>
    <mergeCell ref="B90:B92"/>
    <mergeCell ref="A90:A92"/>
    <mergeCell ref="A104:A107"/>
    <mergeCell ref="B104:B107"/>
    <mergeCell ref="A65:A67"/>
    <mergeCell ref="A68:A70"/>
    <mergeCell ref="B68:B70"/>
    <mergeCell ref="B65:B67"/>
    <mergeCell ref="B71:B73"/>
    <mergeCell ref="A71:A73"/>
    <mergeCell ref="A74:A77"/>
    <mergeCell ref="B74:B77"/>
    <mergeCell ref="B78:B80"/>
    <mergeCell ref="A78:A80"/>
    <mergeCell ref="B50:B52"/>
    <mergeCell ref="A50:A52"/>
    <mergeCell ref="B53:B55"/>
    <mergeCell ref="A53:A55"/>
    <mergeCell ref="B60:B61"/>
    <mergeCell ref="B56:B58"/>
    <mergeCell ref="A56:A58"/>
    <mergeCell ref="A59:A61"/>
    <mergeCell ref="B62:B64"/>
    <mergeCell ref="A62:A64"/>
    <mergeCell ref="B15:B16"/>
    <mergeCell ref="B18:B19"/>
    <mergeCell ref="B3:B4"/>
    <mergeCell ref="A32:A34"/>
    <mergeCell ref="B32:B34"/>
    <mergeCell ref="A35:A37"/>
    <mergeCell ref="B48:B49"/>
    <mergeCell ref="B38:B40"/>
    <mergeCell ref="A38:A40"/>
    <mergeCell ref="B41:B43"/>
    <mergeCell ref="A41:A43"/>
    <mergeCell ref="A44:A46"/>
    <mergeCell ref="B44:B46"/>
    <mergeCell ref="A47:A49"/>
    <mergeCell ref="C50:H50"/>
    <mergeCell ref="C53:H53"/>
    <mergeCell ref="C56:H56"/>
    <mergeCell ref="C59:H59"/>
    <mergeCell ref="C62:H62"/>
    <mergeCell ref="C65:H65"/>
    <mergeCell ref="C68:H68"/>
    <mergeCell ref="A2:A4"/>
    <mergeCell ref="A5:A7"/>
    <mergeCell ref="A8:A10"/>
    <mergeCell ref="B8:B10"/>
    <mergeCell ref="B5:B7"/>
    <mergeCell ref="A11:A13"/>
    <mergeCell ref="A14:A16"/>
    <mergeCell ref="A17:A19"/>
    <mergeCell ref="A20:A22"/>
    <mergeCell ref="B20:B22"/>
    <mergeCell ref="B23:B25"/>
    <mergeCell ref="A23:A25"/>
    <mergeCell ref="B26:B28"/>
    <mergeCell ref="A26:A28"/>
    <mergeCell ref="B29:B31"/>
    <mergeCell ref="A29:A31"/>
    <mergeCell ref="B12:B13"/>
    <mergeCell ref="C71:H71"/>
    <mergeCell ref="C78:H78"/>
    <mergeCell ref="C81:H81"/>
    <mergeCell ref="C84:H84"/>
    <mergeCell ref="C87:H87"/>
    <mergeCell ref="C90:H90"/>
    <mergeCell ref="C97:H97"/>
    <mergeCell ref="C132:H132"/>
    <mergeCell ref="C2:H2"/>
    <mergeCell ref="C5:H5"/>
    <mergeCell ref="C8:H8"/>
    <mergeCell ref="C11:H11"/>
    <mergeCell ref="C14:H14"/>
    <mergeCell ref="C17:H17"/>
    <mergeCell ref="C20:H20"/>
    <mergeCell ref="C23:H23"/>
    <mergeCell ref="C26:H26"/>
    <mergeCell ref="C29:H29"/>
    <mergeCell ref="C32:H32"/>
    <mergeCell ref="C35:H35"/>
    <mergeCell ref="C38:H38"/>
    <mergeCell ref="C41:H41"/>
    <mergeCell ref="C44:H44"/>
    <mergeCell ref="C47:H47"/>
  </mergeCells>
  <conditionalFormatting sqref="G3:G4 G6:G7 G9:G10 G12:G13 G15:G16 G18:G19 G21:G22 G24:G25 G27:G28 G30:G31 G33:G34 G36:G37 G39:G40 G42:G43 G45:G46 G48:G49 G51:G52 G54:G55 G57:G58 G60:G61 G63:G64 G66:G67 G69:G70 G72:G77 G79:G80 G82:G83 G85:G86 G88:G89 G91:G96 G98:G131 G133:G134">
    <cfRule type="cellIs" dxfId="0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view="pageBreakPreview" topLeftCell="A2" zoomScale="140" zoomScaleNormal="130" zoomScaleSheetLayoutView="140" workbookViewId="0">
      <selection activeCell="B110" sqref="B110:B115"/>
    </sheetView>
  </sheetViews>
  <sheetFormatPr defaultRowHeight="16.5" x14ac:dyDescent="0.3"/>
  <cols>
    <col min="1" max="1" width="17.7109375" style="3" customWidth="1"/>
    <col min="2" max="2" width="20" style="4" customWidth="1"/>
    <col min="3" max="3" width="9" style="6" bestFit="1" customWidth="1"/>
    <col min="4" max="4" width="8.140625" style="6" bestFit="1" customWidth="1"/>
    <col min="5" max="5" width="12.5703125" style="6" bestFit="1" customWidth="1"/>
    <col min="6" max="6" width="6.5703125" style="6" customWidth="1"/>
    <col min="7" max="7" width="11.5703125" style="6" customWidth="1"/>
    <col min="8" max="8" width="11.5703125" style="33" customWidth="1"/>
    <col min="9" max="9" width="9.140625" style="6"/>
    <col min="10" max="16384" width="9.140625" style="1"/>
  </cols>
  <sheetData>
    <row r="1" spans="1:9" ht="15" customHeight="1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5" t="s">
        <v>5</v>
      </c>
      <c r="G1" s="12" t="s">
        <v>4</v>
      </c>
      <c r="H1" s="27" t="s">
        <v>6</v>
      </c>
      <c r="I1" s="4"/>
    </row>
    <row r="2" spans="1:9" ht="15" customHeight="1" thickBot="1" x14ac:dyDescent="0.35">
      <c r="A2" s="108" t="s">
        <v>42</v>
      </c>
      <c r="B2" s="111"/>
      <c r="C2" s="17" t="s">
        <v>43</v>
      </c>
      <c r="D2" s="17" t="s">
        <v>44</v>
      </c>
      <c r="E2" s="17" t="s">
        <v>45</v>
      </c>
      <c r="F2" s="24" t="s">
        <v>46</v>
      </c>
      <c r="G2" s="8"/>
      <c r="H2" s="28">
        <f>F2*G2</f>
        <v>0</v>
      </c>
    </row>
    <row r="3" spans="1:9" ht="15" customHeight="1" thickTop="1" thickBot="1" x14ac:dyDescent="0.35">
      <c r="A3" s="109"/>
      <c r="B3" s="112"/>
      <c r="C3" s="5" t="s">
        <v>47</v>
      </c>
      <c r="D3" s="5" t="s">
        <v>48</v>
      </c>
      <c r="E3" s="5" t="s">
        <v>45</v>
      </c>
      <c r="F3" s="7" t="s">
        <v>49</v>
      </c>
      <c r="G3" s="9"/>
      <c r="H3" s="29">
        <f t="shared" ref="H3:H66" si="0">F3*G3</f>
        <v>0</v>
      </c>
    </row>
    <row r="4" spans="1:9" ht="15" customHeight="1" thickTop="1" thickBot="1" x14ac:dyDescent="0.35">
      <c r="A4" s="109"/>
      <c r="B4" s="112"/>
      <c r="C4" s="5" t="s">
        <v>50</v>
      </c>
      <c r="D4" s="5" t="s">
        <v>51</v>
      </c>
      <c r="E4" s="5" t="s">
        <v>45</v>
      </c>
      <c r="F4" s="7" t="s">
        <v>52</v>
      </c>
      <c r="G4" s="9"/>
      <c r="H4" s="29">
        <f t="shared" si="0"/>
        <v>0</v>
      </c>
    </row>
    <row r="5" spans="1:9" ht="15" customHeight="1" thickTop="1" thickBot="1" x14ac:dyDescent="0.35">
      <c r="A5" s="109"/>
      <c r="B5" s="112"/>
      <c r="C5" s="5" t="s">
        <v>53</v>
      </c>
      <c r="D5" s="5" t="s">
        <v>44</v>
      </c>
      <c r="E5" s="5" t="s">
        <v>54</v>
      </c>
      <c r="F5" s="7" t="s">
        <v>55</v>
      </c>
      <c r="G5" s="9"/>
      <c r="H5" s="29">
        <f t="shared" si="0"/>
        <v>0</v>
      </c>
    </row>
    <row r="6" spans="1:9" ht="15" customHeight="1" thickTop="1" thickBot="1" x14ac:dyDescent="0.35">
      <c r="A6" s="109"/>
      <c r="B6" s="112"/>
      <c r="C6" s="5" t="s">
        <v>56</v>
      </c>
      <c r="D6" s="5" t="s">
        <v>48</v>
      </c>
      <c r="E6" s="5" t="s">
        <v>54</v>
      </c>
      <c r="F6" s="7" t="s">
        <v>57</v>
      </c>
      <c r="G6" s="9"/>
      <c r="H6" s="29">
        <f t="shared" si="0"/>
        <v>0</v>
      </c>
    </row>
    <row r="7" spans="1:9" ht="15" customHeight="1" thickTop="1" thickBot="1" x14ac:dyDescent="0.35">
      <c r="A7" s="110"/>
      <c r="B7" s="113"/>
      <c r="C7" s="18" t="s">
        <v>58</v>
      </c>
      <c r="D7" s="18" t="s">
        <v>51</v>
      </c>
      <c r="E7" s="18" t="s">
        <v>54</v>
      </c>
      <c r="F7" s="25" t="s">
        <v>59</v>
      </c>
      <c r="G7" s="10"/>
      <c r="H7" s="30">
        <f t="shared" si="0"/>
        <v>0</v>
      </c>
    </row>
    <row r="8" spans="1:9" ht="15" customHeight="1" thickBot="1" x14ac:dyDescent="0.35">
      <c r="A8" s="114" t="s">
        <v>60</v>
      </c>
      <c r="B8" s="117"/>
      <c r="C8" s="11" t="s">
        <v>61</v>
      </c>
      <c r="D8" s="11" t="s">
        <v>44</v>
      </c>
      <c r="E8" s="11" t="s">
        <v>45</v>
      </c>
      <c r="F8" s="22" t="s">
        <v>46</v>
      </c>
      <c r="G8" s="23"/>
      <c r="H8" s="31">
        <f t="shared" si="0"/>
        <v>0</v>
      </c>
    </row>
    <row r="9" spans="1:9" ht="15" customHeight="1" thickTop="1" thickBot="1" x14ac:dyDescent="0.35">
      <c r="A9" s="115"/>
      <c r="B9" s="112"/>
      <c r="C9" s="5" t="s">
        <v>62</v>
      </c>
      <c r="D9" s="5" t="s">
        <v>48</v>
      </c>
      <c r="E9" s="5" t="s">
        <v>45</v>
      </c>
      <c r="F9" s="7" t="s">
        <v>49</v>
      </c>
      <c r="G9" s="9"/>
      <c r="H9" s="29">
        <f t="shared" si="0"/>
        <v>0</v>
      </c>
    </row>
    <row r="10" spans="1:9" ht="15" customHeight="1" thickTop="1" thickBot="1" x14ac:dyDescent="0.35">
      <c r="A10" s="115"/>
      <c r="B10" s="112"/>
      <c r="C10" s="5" t="s">
        <v>63</v>
      </c>
      <c r="D10" s="5" t="s">
        <v>51</v>
      </c>
      <c r="E10" s="5" t="s">
        <v>45</v>
      </c>
      <c r="F10" s="7" t="s">
        <v>52</v>
      </c>
      <c r="G10" s="9"/>
      <c r="H10" s="29">
        <f t="shared" si="0"/>
        <v>0</v>
      </c>
    </row>
    <row r="11" spans="1:9" ht="15" customHeight="1" thickTop="1" thickBot="1" x14ac:dyDescent="0.35">
      <c r="A11" s="115"/>
      <c r="B11" s="112"/>
      <c r="C11" s="5" t="s">
        <v>64</v>
      </c>
      <c r="D11" s="5" t="s">
        <v>44</v>
      </c>
      <c r="E11" s="5" t="s">
        <v>54</v>
      </c>
      <c r="F11" s="7" t="s">
        <v>55</v>
      </c>
      <c r="G11" s="9"/>
      <c r="H11" s="29">
        <f t="shared" si="0"/>
        <v>0</v>
      </c>
    </row>
    <row r="12" spans="1:9" ht="15" customHeight="1" thickTop="1" thickBot="1" x14ac:dyDescent="0.35">
      <c r="A12" s="115"/>
      <c r="B12" s="112"/>
      <c r="C12" s="5" t="s">
        <v>65</v>
      </c>
      <c r="D12" s="5" t="s">
        <v>48</v>
      </c>
      <c r="E12" s="5" t="s">
        <v>54</v>
      </c>
      <c r="F12" s="7" t="s">
        <v>57</v>
      </c>
      <c r="G12" s="9"/>
      <c r="H12" s="29">
        <f t="shared" si="0"/>
        <v>0</v>
      </c>
    </row>
    <row r="13" spans="1:9" ht="15" customHeight="1" thickTop="1" thickBot="1" x14ac:dyDescent="0.35">
      <c r="A13" s="116"/>
      <c r="B13" s="118"/>
      <c r="C13" s="19" t="s">
        <v>66</v>
      </c>
      <c r="D13" s="19" t="s">
        <v>51</v>
      </c>
      <c r="E13" s="19" t="s">
        <v>54</v>
      </c>
      <c r="F13" s="20" t="s">
        <v>59</v>
      </c>
      <c r="G13" s="21"/>
      <c r="H13" s="32">
        <f t="shared" si="0"/>
        <v>0</v>
      </c>
    </row>
    <row r="14" spans="1:9" ht="15" customHeight="1" thickBot="1" x14ac:dyDescent="0.35">
      <c r="A14" s="119" t="s">
        <v>67</v>
      </c>
      <c r="B14" s="111"/>
      <c r="C14" s="17" t="s">
        <v>68</v>
      </c>
      <c r="D14" s="17" t="s">
        <v>44</v>
      </c>
      <c r="E14" s="17" t="s">
        <v>45</v>
      </c>
      <c r="F14" s="24" t="s">
        <v>46</v>
      </c>
      <c r="G14" s="8"/>
      <c r="H14" s="28">
        <f t="shared" si="0"/>
        <v>0</v>
      </c>
    </row>
    <row r="15" spans="1:9" ht="15" customHeight="1" thickTop="1" thickBot="1" x14ac:dyDescent="0.35">
      <c r="A15" s="115"/>
      <c r="B15" s="112"/>
      <c r="C15" s="5" t="s">
        <v>69</v>
      </c>
      <c r="D15" s="5" t="s">
        <v>48</v>
      </c>
      <c r="E15" s="5" t="s">
        <v>45</v>
      </c>
      <c r="F15" s="7" t="s">
        <v>49</v>
      </c>
      <c r="G15" s="9"/>
      <c r="H15" s="29">
        <f t="shared" si="0"/>
        <v>0</v>
      </c>
    </row>
    <row r="16" spans="1:9" ht="15" customHeight="1" thickTop="1" thickBot="1" x14ac:dyDescent="0.35">
      <c r="A16" s="115"/>
      <c r="B16" s="112"/>
      <c r="C16" s="5" t="s">
        <v>70</v>
      </c>
      <c r="D16" s="5" t="s">
        <v>51</v>
      </c>
      <c r="E16" s="5" t="s">
        <v>45</v>
      </c>
      <c r="F16" s="7" t="s">
        <v>52</v>
      </c>
      <c r="G16" s="9"/>
      <c r="H16" s="29">
        <f t="shared" si="0"/>
        <v>0</v>
      </c>
    </row>
    <row r="17" spans="1:10" ht="15" customHeight="1" thickTop="1" thickBot="1" x14ac:dyDescent="0.35">
      <c r="A17" s="115"/>
      <c r="B17" s="112"/>
      <c r="C17" s="5" t="s">
        <v>71</v>
      </c>
      <c r="D17" s="5" t="s">
        <v>44</v>
      </c>
      <c r="E17" s="5" t="s">
        <v>54</v>
      </c>
      <c r="F17" s="7" t="s">
        <v>55</v>
      </c>
      <c r="G17" s="9"/>
      <c r="H17" s="29">
        <f t="shared" si="0"/>
        <v>0</v>
      </c>
    </row>
    <row r="18" spans="1:10" ht="15" customHeight="1" thickTop="1" thickBot="1" x14ac:dyDescent="0.35">
      <c r="A18" s="115"/>
      <c r="B18" s="112"/>
      <c r="C18" s="5" t="s">
        <v>72</v>
      </c>
      <c r="D18" s="5" t="s">
        <v>48</v>
      </c>
      <c r="E18" s="5" t="s">
        <v>54</v>
      </c>
      <c r="F18" s="7" t="s">
        <v>57</v>
      </c>
      <c r="G18" s="9"/>
      <c r="H18" s="29">
        <f t="shared" si="0"/>
        <v>0</v>
      </c>
    </row>
    <row r="19" spans="1:10" ht="15" customHeight="1" thickTop="1" thickBot="1" x14ac:dyDescent="0.35">
      <c r="A19" s="120"/>
      <c r="B19" s="113"/>
      <c r="C19" s="18" t="s">
        <v>73</v>
      </c>
      <c r="D19" s="18" t="s">
        <v>51</v>
      </c>
      <c r="E19" s="18" t="s">
        <v>54</v>
      </c>
      <c r="F19" s="25" t="s">
        <v>59</v>
      </c>
      <c r="G19" s="10"/>
      <c r="H19" s="30">
        <f t="shared" si="0"/>
        <v>0</v>
      </c>
    </row>
    <row r="20" spans="1:10" ht="15" customHeight="1" thickBot="1" x14ac:dyDescent="0.35">
      <c r="A20" s="114" t="s">
        <v>74</v>
      </c>
      <c r="B20" s="117"/>
      <c r="C20" s="11" t="s">
        <v>75</v>
      </c>
      <c r="D20" s="11" t="s">
        <v>44</v>
      </c>
      <c r="E20" s="11" t="s">
        <v>45</v>
      </c>
      <c r="F20" s="22" t="s">
        <v>46</v>
      </c>
      <c r="G20" s="23"/>
      <c r="H20" s="31">
        <f t="shared" si="0"/>
        <v>0</v>
      </c>
      <c r="J20" s="34"/>
    </row>
    <row r="21" spans="1:10" ht="15" customHeight="1" thickTop="1" thickBot="1" x14ac:dyDescent="0.35">
      <c r="A21" s="115"/>
      <c r="B21" s="112"/>
      <c r="C21" s="5" t="s">
        <v>76</v>
      </c>
      <c r="D21" s="5" t="s">
        <v>48</v>
      </c>
      <c r="E21" s="5" t="s">
        <v>45</v>
      </c>
      <c r="F21" s="7" t="s">
        <v>49</v>
      </c>
      <c r="G21" s="9"/>
      <c r="H21" s="29">
        <f t="shared" si="0"/>
        <v>0</v>
      </c>
    </row>
    <row r="22" spans="1:10" ht="15" customHeight="1" thickTop="1" thickBot="1" x14ac:dyDescent="0.35">
      <c r="A22" s="115"/>
      <c r="B22" s="112"/>
      <c r="C22" s="5" t="s">
        <v>77</v>
      </c>
      <c r="D22" s="5" t="s">
        <v>51</v>
      </c>
      <c r="E22" s="5" t="s">
        <v>45</v>
      </c>
      <c r="F22" s="7" t="s">
        <v>52</v>
      </c>
      <c r="G22" s="9"/>
      <c r="H22" s="29">
        <f t="shared" si="0"/>
        <v>0</v>
      </c>
    </row>
    <row r="23" spans="1:10" ht="15" customHeight="1" thickTop="1" thickBot="1" x14ac:dyDescent="0.35">
      <c r="A23" s="115"/>
      <c r="B23" s="112"/>
      <c r="C23" s="5" t="s">
        <v>78</v>
      </c>
      <c r="D23" s="5" t="s">
        <v>44</v>
      </c>
      <c r="E23" s="5" t="s">
        <v>54</v>
      </c>
      <c r="F23" s="7" t="s">
        <v>55</v>
      </c>
      <c r="G23" s="9"/>
      <c r="H23" s="29">
        <f t="shared" si="0"/>
        <v>0</v>
      </c>
    </row>
    <row r="24" spans="1:10" ht="15" customHeight="1" thickTop="1" thickBot="1" x14ac:dyDescent="0.35">
      <c r="A24" s="115"/>
      <c r="B24" s="112"/>
      <c r="C24" s="5" t="s">
        <v>79</v>
      </c>
      <c r="D24" s="5" t="s">
        <v>48</v>
      </c>
      <c r="E24" s="5" t="s">
        <v>54</v>
      </c>
      <c r="F24" s="7" t="s">
        <v>57</v>
      </c>
      <c r="G24" s="9"/>
      <c r="H24" s="29">
        <f t="shared" si="0"/>
        <v>0</v>
      </c>
    </row>
    <row r="25" spans="1:10" ht="15" customHeight="1" thickTop="1" thickBot="1" x14ac:dyDescent="0.35">
      <c r="A25" s="116"/>
      <c r="B25" s="118"/>
      <c r="C25" s="19" t="s">
        <v>80</v>
      </c>
      <c r="D25" s="19" t="s">
        <v>51</v>
      </c>
      <c r="E25" s="19" t="s">
        <v>54</v>
      </c>
      <c r="F25" s="20" t="s">
        <v>59</v>
      </c>
      <c r="G25" s="21"/>
      <c r="H25" s="32">
        <f t="shared" si="0"/>
        <v>0</v>
      </c>
    </row>
    <row r="26" spans="1:10" ht="15" customHeight="1" thickBot="1" x14ac:dyDescent="0.35">
      <c r="A26" s="119" t="s">
        <v>81</v>
      </c>
      <c r="B26" s="111"/>
      <c r="C26" s="17" t="s">
        <v>82</v>
      </c>
      <c r="D26" s="17" t="s">
        <v>44</v>
      </c>
      <c r="E26" s="17" t="s">
        <v>45</v>
      </c>
      <c r="F26" s="24" t="s">
        <v>46</v>
      </c>
      <c r="G26" s="8"/>
      <c r="H26" s="28">
        <f t="shared" si="0"/>
        <v>0</v>
      </c>
    </row>
    <row r="27" spans="1:10" ht="15" customHeight="1" thickTop="1" thickBot="1" x14ac:dyDescent="0.35">
      <c r="A27" s="115"/>
      <c r="B27" s="112"/>
      <c r="C27" s="5" t="s">
        <v>83</v>
      </c>
      <c r="D27" s="5" t="s">
        <v>48</v>
      </c>
      <c r="E27" s="5" t="s">
        <v>45</v>
      </c>
      <c r="F27" s="7" t="s">
        <v>49</v>
      </c>
      <c r="G27" s="9"/>
      <c r="H27" s="29">
        <f t="shared" si="0"/>
        <v>0</v>
      </c>
    </row>
    <row r="28" spans="1:10" ht="15" customHeight="1" thickTop="1" thickBot="1" x14ac:dyDescent="0.35">
      <c r="A28" s="115"/>
      <c r="B28" s="112"/>
      <c r="C28" s="5" t="s">
        <v>84</v>
      </c>
      <c r="D28" s="5" t="s">
        <v>51</v>
      </c>
      <c r="E28" s="5" t="s">
        <v>45</v>
      </c>
      <c r="F28" s="7" t="s">
        <v>52</v>
      </c>
      <c r="G28" s="9"/>
      <c r="H28" s="29">
        <f t="shared" si="0"/>
        <v>0</v>
      </c>
    </row>
    <row r="29" spans="1:10" ht="15" customHeight="1" thickTop="1" thickBot="1" x14ac:dyDescent="0.35">
      <c r="A29" s="115"/>
      <c r="B29" s="112"/>
      <c r="C29" s="5" t="s">
        <v>85</v>
      </c>
      <c r="D29" s="5" t="s">
        <v>44</v>
      </c>
      <c r="E29" s="5" t="s">
        <v>54</v>
      </c>
      <c r="F29" s="7" t="s">
        <v>55</v>
      </c>
      <c r="G29" s="9"/>
      <c r="H29" s="29">
        <f t="shared" si="0"/>
        <v>0</v>
      </c>
    </row>
    <row r="30" spans="1:10" ht="15" customHeight="1" thickTop="1" thickBot="1" x14ac:dyDescent="0.35">
      <c r="A30" s="115"/>
      <c r="B30" s="112"/>
      <c r="C30" s="5" t="s">
        <v>86</v>
      </c>
      <c r="D30" s="5" t="s">
        <v>48</v>
      </c>
      <c r="E30" s="5" t="s">
        <v>54</v>
      </c>
      <c r="F30" s="7" t="s">
        <v>57</v>
      </c>
      <c r="G30" s="9"/>
      <c r="H30" s="29">
        <f t="shared" si="0"/>
        <v>0</v>
      </c>
    </row>
    <row r="31" spans="1:10" ht="15" customHeight="1" thickTop="1" thickBot="1" x14ac:dyDescent="0.35">
      <c r="A31" s="120"/>
      <c r="B31" s="113"/>
      <c r="C31" s="18" t="s">
        <v>87</v>
      </c>
      <c r="D31" s="18" t="s">
        <v>51</v>
      </c>
      <c r="E31" s="18" t="s">
        <v>54</v>
      </c>
      <c r="F31" s="25" t="s">
        <v>59</v>
      </c>
      <c r="G31" s="10"/>
      <c r="H31" s="30">
        <f t="shared" si="0"/>
        <v>0</v>
      </c>
    </row>
    <row r="32" spans="1:10" ht="15" customHeight="1" thickBot="1" x14ac:dyDescent="0.35">
      <c r="A32" s="114" t="s">
        <v>88</v>
      </c>
      <c r="B32" s="117"/>
      <c r="C32" s="11" t="s">
        <v>89</v>
      </c>
      <c r="D32" s="11" t="s">
        <v>44</v>
      </c>
      <c r="E32" s="11" t="s">
        <v>45</v>
      </c>
      <c r="F32" s="22" t="s">
        <v>46</v>
      </c>
      <c r="G32" s="23"/>
      <c r="H32" s="31">
        <f t="shared" si="0"/>
        <v>0</v>
      </c>
    </row>
    <row r="33" spans="1:8" ht="15" customHeight="1" thickTop="1" thickBot="1" x14ac:dyDescent="0.35">
      <c r="A33" s="115"/>
      <c r="B33" s="112"/>
      <c r="C33" s="5" t="s">
        <v>90</v>
      </c>
      <c r="D33" s="5" t="s">
        <v>48</v>
      </c>
      <c r="E33" s="5" t="s">
        <v>45</v>
      </c>
      <c r="F33" s="7" t="s">
        <v>49</v>
      </c>
      <c r="G33" s="9"/>
      <c r="H33" s="29">
        <f t="shared" si="0"/>
        <v>0</v>
      </c>
    </row>
    <row r="34" spans="1:8" ht="15" customHeight="1" thickTop="1" thickBot="1" x14ac:dyDescent="0.35">
      <c r="A34" s="115"/>
      <c r="B34" s="112"/>
      <c r="C34" s="5" t="s">
        <v>91</v>
      </c>
      <c r="D34" s="5" t="s">
        <v>51</v>
      </c>
      <c r="E34" s="5" t="s">
        <v>45</v>
      </c>
      <c r="F34" s="7" t="s">
        <v>52</v>
      </c>
      <c r="G34" s="9"/>
      <c r="H34" s="29">
        <f t="shared" si="0"/>
        <v>0</v>
      </c>
    </row>
    <row r="35" spans="1:8" ht="15" customHeight="1" thickTop="1" thickBot="1" x14ac:dyDescent="0.35">
      <c r="A35" s="115"/>
      <c r="B35" s="112"/>
      <c r="C35" s="5" t="s">
        <v>92</v>
      </c>
      <c r="D35" s="5" t="s">
        <v>44</v>
      </c>
      <c r="E35" s="5" t="s">
        <v>54</v>
      </c>
      <c r="F35" s="7" t="s">
        <v>55</v>
      </c>
      <c r="G35" s="9"/>
      <c r="H35" s="29">
        <f t="shared" si="0"/>
        <v>0</v>
      </c>
    </row>
    <row r="36" spans="1:8" ht="15" customHeight="1" thickTop="1" thickBot="1" x14ac:dyDescent="0.35">
      <c r="A36" s="115"/>
      <c r="B36" s="112"/>
      <c r="C36" s="5" t="s">
        <v>93</v>
      </c>
      <c r="D36" s="5" t="s">
        <v>48</v>
      </c>
      <c r="E36" s="5" t="s">
        <v>54</v>
      </c>
      <c r="F36" s="7" t="s">
        <v>57</v>
      </c>
      <c r="G36" s="9"/>
      <c r="H36" s="29">
        <f t="shared" si="0"/>
        <v>0</v>
      </c>
    </row>
    <row r="37" spans="1:8" ht="15" customHeight="1" thickTop="1" thickBot="1" x14ac:dyDescent="0.35">
      <c r="A37" s="116"/>
      <c r="B37" s="118"/>
      <c r="C37" s="19" t="s">
        <v>94</v>
      </c>
      <c r="D37" s="19" t="s">
        <v>51</v>
      </c>
      <c r="E37" s="19" t="s">
        <v>54</v>
      </c>
      <c r="F37" s="20" t="s">
        <v>59</v>
      </c>
      <c r="G37" s="21"/>
      <c r="H37" s="32">
        <f t="shared" si="0"/>
        <v>0</v>
      </c>
    </row>
    <row r="38" spans="1:8" ht="15" customHeight="1" thickBot="1" x14ac:dyDescent="0.35">
      <c r="A38" s="119" t="s">
        <v>95</v>
      </c>
      <c r="B38" s="111"/>
      <c r="C38" s="17" t="s">
        <v>96</v>
      </c>
      <c r="D38" s="17" t="s">
        <v>44</v>
      </c>
      <c r="E38" s="17" t="s">
        <v>45</v>
      </c>
      <c r="F38" s="24" t="s">
        <v>46</v>
      </c>
      <c r="G38" s="8"/>
      <c r="H38" s="28">
        <f t="shared" si="0"/>
        <v>0</v>
      </c>
    </row>
    <row r="39" spans="1:8" ht="15" customHeight="1" thickTop="1" thickBot="1" x14ac:dyDescent="0.35">
      <c r="A39" s="115"/>
      <c r="B39" s="112"/>
      <c r="C39" s="5" t="s">
        <v>97</v>
      </c>
      <c r="D39" s="5" t="s">
        <v>48</v>
      </c>
      <c r="E39" s="5" t="s">
        <v>45</v>
      </c>
      <c r="F39" s="7" t="s">
        <v>49</v>
      </c>
      <c r="G39" s="9"/>
      <c r="H39" s="29">
        <f t="shared" si="0"/>
        <v>0</v>
      </c>
    </row>
    <row r="40" spans="1:8" ht="15" customHeight="1" thickTop="1" thickBot="1" x14ac:dyDescent="0.35">
      <c r="A40" s="115"/>
      <c r="B40" s="112"/>
      <c r="C40" s="5" t="s">
        <v>98</v>
      </c>
      <c r="D40" s="5" t="s">
        <v>51</v>
      </c>
      <c r="E40" s="5" t="s">
        <v>45</v>
      </c>
      <c r="F40" s="7" t="s">
        <v>52</v>
      </c>
      <c r="G40" s="9"/>
      <c r="H40" s="29">
        <f t="shared" si="0"/>
        <v>0</v>
      </c>
    </row>
    <row r="41" spans="1:8" ht="15" customHeight="1" thickTop="1" thickBot="1" x14ac:dyDescent="0.35">
      <c r="A41" s="115"/>
      <c r="B41" s="112"/>
      <c r="C41" s="5" t="s">
        <v>99</v>
      </c>
      <c r="D41" s="5" t="s">
        <v>44</v>
      </c>
      <c r="E41" s="5" t="s">
        <v>54</v>
      </c>
      <c r="F41" s="7" t="s">
        <v>55</v>
      </c>
      <c r="G41" s="9"/>
      <c r="H41" s="29">
        <f t="shared" si="0"/>
        <v>0</v>
      </c>
    </row>
    <row r="42" spans="1:8" ht="15" customHeight="1" thickTop="1" thickBot="1" x14ac:dyDescent="0.35">
      <c r="A42" s="115"/>
      <c r="B42" s="112"/>
      <c r="C42" s="5" t="s">
        <v>100</v>
      </c>
      <c r="D42" s="5" t="s">
        <v>48</v>
      </c>
      <c r="E42" s="5" t="s">
        <v>54</v>
      </c>
      <c r="F42" s="7" t="s">
        <v>57</v>
      </c>
      <c r="G42" s="9"/>
      <c r="H42" s="29">
        <f t="shared" si="0"/>
        <v>0</v>
      </c>
    </row>
    <row r="43" spans="1:8" ht="15" customHeight="1" thickTop="1" thickBot="1" x14ac:dyDescent="0.35">
      <c r="A43" s="120"/>
      <c r="B43" s="113"/>
      <c r="C43" s="18" t="s">
        <v>101</v>
      </c>
      <c r="D43" s="18" t="s">
        <v>51</v>
      </c>
      <c r="E43" s="18" t="s">
        <v>54</v>
      </c>
      <c r="F43" s="25" t="s">
        <v>59</v>
      </c>
      <c r="G43" s="10"/>
      <c r="H43" s="30">
        <f t="shared" si="0"/>
        <v>0</v>
      </c>
    </row>
    <row r="44" spans="1:8" ht="15" customHeight="1" thickBot="1" x14ac:dyDescent="0.35">
      <c r="A44" s="119" t="s">
        <v>102</v>
      </c>
      <c r="B44" s="111"/>
      <c r="C44" s="17" t="s">
        <v>103</v>
      </c>
      <c r="D44" s="17" t="s">
        <v>44</v>
      </c>
      <c r="E44" s="17" t="s">
        <v>45</v>
      </c>
      <c r="F44" s="24" t="s">
        <v>46</v>
      </c>
      <c r="G44" s="8"/>
      <c r="H44" s="28">
        <f t="shared" si="0"/>
        <v>0</v>
      </c>
    </row>
    <row r="45" spans="1:8" ht="15" customHeight="1" thickTop="1" thickBot="1" x14ac:dyDescent="0.35">
      <c r="A45" s="115"/>
      <c r="B45" s="112"/>
      <c r="C45" s="5" t="s">
        <v>104</v>
      </c>
      <c r="D45" s="5" t="s">
        <v>48</v>
      </c>
      <c r="E45" s="5" t="s">
        <v>45</v>
      </c>
      <c r="F45" s="7" t="s">
        <v>49</v>
      </c>
      <c r="G45" s="9"/>
      <c r="H45" s="29">
        <f t="shared" si="0"/>
        <v>0</v>
      </c>
    </row>
    <row r="46" spans="1:8" ht="15" customHeight="1" thickTop="1" thickBot="1" x14ac:dyDescent="0.35">
      <c r="A46" s="115"/>
      <c r="B46" s="112"/>
      <c r="C46" s="5" t="s">
        <v>105</v>
      </c>
      <c r="D46" s="5" t="s">
        <v>51</v>
      </c>
      <c r="E46" s="5" t="s">
        <v>45</v>
      </c>
      <c r="F46" s="7" t="s">
        <v>52</v>
      </c>
      <c r="G46" s="9"/>
      <c r="H46" s="29">
        <f t="shared" si="0"/>
        <v>0</v>
      </c>
    </row>
    <row r="47" spans="1:8" ht="15" customHeight="1" thickTop="1" thickBot="1" x14ac:dyDescent="0.35">
      <c r="A47" s="115"/>
      <c r="B47" s="112"/>
      <c r="C47" s="5" t="s">
        <v>106</v>
      </c>
      <c r="D47" s="5" t="s">
        <v>44</v>
      </c>
      <c r="E47" s="5" t="s">
        <v>54</v>
      </c>
      <c r="F47" s="7" t="s">
        <v>55</v>
      </c>
      <c r="G47" s="9"/>
      <c r="H47" s="29">
        <f t="shared" si="0"/>
        <v>0</v>
      </c>
    </row>
    <row r="48" spans="1:8" ht="15" customHeight="1" thickTop="1" thickBot="1" x14ac:dyDescent="0.35">
      <c r="A48" s="115"/>
      <c r="B48" s="112"/>
      <c r="C48" s="5" t="s">
        <v>107</v>
      </c>
      <c r="D48" s="5" t="s">
        <v>48</v>
      </c>
      <c r="E48" s="5" t="s">
        <v>54</v>
      </c>
      <c r="F48" s="7" t="s">
        <v>57</v>
      </c>
      <c r="G48" s="9"/>
      <c r="H48" s="29">
        <f t="shared" si="0"/>
        <v>0</v>
      </c>
    </row>
    <row r="49" spans="1:8" s="6" customFormat="1" ht="88.5" customHeight="1" thickTop="1" thickBot="1" x14ac:dyDescent="0.35">
      <c r="A49" s="120"/>
      <c r="B49" s="113"/>
      <c r="C49" s="77" t="s">
        <v>108</v>
      </c>
      <c r="D49" s="77" t="s">
        <v>51</v>
      </c>
      <c r="E49" s="77" t="s">
        <v>54</v>
      </c>
      <c r="F49" s="78" t="s">
        <v>59</v>
      </c>
      <c r="G49" s="79"/>
      <c r="H49" s="80">
        <f t="shared" si="0"/>
        <v>0</v>
      </c>
    </row>
    <row r="50" spans="1:8" s="6" customFormat="1" ht="15" customHeight="1" thickBot="1" x14ac:dyDescent="0.35">
      <c r="A50" s="119" t="s">
        <v>109</v>
      </c>
      <c r="B50" s="111"/>
      <c r="C50" s="17" t="s">
        <v>110</v>
      </c>
      <c r="D50" s="17" t="s">
        <v>44</v>
      </c>
      <c r="E50" s="17" t="s">
        <v>45</v>
      </c>
      <c r="F50" s="24" t="s">
        <v>46</v>
      </c>
      <c r="G50" s="8"/>
      <c r="H50" s="28">
        <f t="shared" si="0"/>
        <v>0</v>
      </c>
    </row>
    <row r="51" spans="1:8" s="6" customFormat="1" ht="15" customHeight="1" thickTop="1" thickBot="1" x14ac:dyDescent="0.35">
      <c r="A51" s="115"/>
      <c r="B51" s="112"/>
      <c r="C51" s="5" t="s">
        <v>111</v>
      </c>
      <c r="D51" s="5" t="s">
        <v>48</v>
      </c>
      <c r="E51" s="5" t="s">
        <v>45</v>
      </c>
      <c r="F51" s="7" t="s">
        <v>49</v>
      </c>
      <c r="G51" s="9"/>
      <c r="H51" s="29">
        <f t="shared" si="0"/>
        <v>0</v>
      </c>
    </row>
    <row r="52" spans="1:8" s="6" customFormat="1" ht="15" customHeight="1" thickTop="1" thickBot="1" x14ac:dyDescent="0.35">
      <c r="A52" s="115"/>
      <c r="B52" s="112"/>
      <c r="C52" s="5" t="s">
        <v>112</v>
      </c>
      <c r="D52" s="5" t="s">
        <v>51</v>
      </c>
      <c r="E52" s="5" t="s">
        <v>45</v>
      </c>
      <c r="F52" s="7" t="s">
        <v>52</v>
      </c>
      <c r="G52" s="9"/>
      <c r="H52" s="29">
        <f t="shared" si="0"/>
        <v>0</v>
      </c>
    </row>
    <row r="53" spans="1:8" s="6" customFormat="1" ht="15" customHeight="1" thickTop="1" thickBot="1" x14ac:dyDescent="0.35">
      <c r="A53" s="115"/>
      <c r="B53" s="112"/>
      <c r="C53" s="5" t="s">
        <v>113</v>
      </c>
      <c r="D53" s="5" t="s">
        <v>44</v>
      </c>
      <c r="E53" s="5" t="s">
        <v>54</v>
      </c>
      <c r="F53" s="7" t="s">
        <v>55</v>
      </c>
      <c r="G53" s="9"/>
      <c r="H53" s="29">
        <f t="shared" si="0"/>
        <v>0</v>
      </c>
    </row>
    <row r="54" spans="1:8" s="6" customFormat="1" ht="15" customHeight="1" thickTop="1" thickBot="1" x14ac:dyDescent="0.35">
      <c r="A54" s="115"/>
      <c r="B54" s="112"/>
      <c r="C54" s="5" t="s">
        <v>114</v>
      </c>
      <c r="D54" s="5" t="s">
        <v>48</v>
      </c>
      <c r="E54" s="5" t="s">
        <v>54</v>
      </c>
      <c r="F54" s="7" t="s">
        <v>57</v>
      </c>
      <c r="G54" s="9"/>
      <c r="H54" s="29">
        <f t="shared" si="0"/>
        <v>0</v>
      </c>
    </row>
    <row r="55" spans="1:8" s="6" customFormat="1" ht="15" customHeight="1" thickTop="1" thickBot="1" x14ac:dyDescent="0.35">
      <c r="A55" s="120"/>
      <c r="B55" s="113"/>
      <c r="C55" s="18" t="s">
        <v>115</v>
      </c>
      <c r="D55" s="18" t="s">
        <v>51</v>
      </c>
      <c r="E55" s="18" t="s">
        <v>54</v>
      </c>
      <c r="F55" s="25" t="s">
        <v>59</v>
      </c>
      <c r="G55" s="10"/>
      <c r="H55" s="30">
        <f t="shared" si="0"/>
        <v>0</v>
      </c>
    </row>
    <row r="56" spans="1:8" s="6" customFormat="1" ht="15" customHeight="1" thickBot="1" x14ac:dyDescent="0.35">
      <c r="A56" s="114" t="s">
        <v>116</v>
      </c>
      <c r="B56" s="117"/>
      <c r="C56" s="11" t="s">
        <v>117</v>
      </c>
      <c r="D56" s="11" t="s">
        <v>44</v>
      </c>
      <c r="E56" s="11" t="s">
        <v>45</v>
      </c>
      <c r="F56" s="22" t="s">
        <v>46</v>
      </c>
      <c r="G56" s="23"/>
      <c r="H56" s="31">
        <f t="shared" si="0"/>
        <v>0</v>
      </c>
    </row>
    <row r="57" spans="1:8" s="6" customFormat="1" ht="15" customHeight="1" thickTop="1" thickBot="1" x14ac:dyDescent="0.35">
      <c r="A57" s="115"/>
      <c r="B57" s="112"/>
      <c r="C57" s="5" t="s">
        <v>118</v>
      </c>
      <c r="D57" s="5" t="s">
        <v>48</v>
      </c>
      <c r="E57" s="5" t="s">
        <v>45</v>
      </c>
      <c r="F57" s="7" t="s">
        <v>49</v>
      </c>
      <c r="G57" s="9"/>
      <c r="H57" s="29">
        <f t="shared" si="0"/>
        <v>0</v>
      </c>
    </row>
    <row r="58" spans="1:8" s="6" customFormat="1" ht="15" customHeight="1" thickTop="1" thickBot="1" x14ac:dyDescent="0.35">
      <c r="A58" s="115"/>
      <c r="B58" s="112"/>
      <c r="C58" s="5" t="s">
        <v>119</v>
      </c>
      <c r="D58" s="5" t="s">
        <v>51</v>
      </c>
      <c r="E58" s="5" t="s">
        <v>45</v>
      </c>
      <c r="F58" s="7" t="s">
        <v>52</v>
      </c>
      <c r="G58" s="9"/>
      <c r="H58" s="29">
        <f t="shared" si="0"/>
        <v>0</v>
      </c>
    </row>
    <row r="59" spans="1:8" s="6" customFormat="1" ht="15" customHeight="1" thickTop="1" thickBot="1" x14ac:dyDescent="0.35">
      <c r="A59" s="115"/>
      <c r="B59" s="112"/>
      <c r="C59" s="5" t="s">
        <v>120</v>
      </c>
      <c r="D59" s="5" t="s">
        <v>44</v>
      </c>
      <c r="E59" s="5" t="s">
        <v>54</v>
      </c>
      <c r="F59" s="7" t="s">
        <v>55</v>
      </c>
      <c r="G59" s="9"/>
      <c r="H59" s="29">
        <f t="shared" si="0"/>
        <v>0</v>
      </c>
    </row>
    <row r="60" spans="1:8" s="6" customFormat="1" ht="15" customHeight="1" thickTop="1" thickBot="1" x14ac:dyDescent="0.35">
      <c r="A60" s="115"/>
      <c r="B60" s="112"/>
      <c r="C60" s="5" t="s">
        <v>121</v>
      </c>
      <c r="D60" s="5" t="s">
        <v>48</v>
      </c>
      <c r="E60" s="5" t="s">
        <v>54</v>
      </c>
      <c r="F60" s="7" t="s">
        <v>57</v>
      </c>
      <c r="G60" s="9"/>
      <c r="H60" s="29">
        <f t="shared" si="0"/>
        <v>0</v>
      </c>
    </row>
    <row r="61" spans="1:8" s="6" customFormat="1" ht="15" customHeight="1" thickTop="1" thickBot="1" x14ac:dyDescent="0.35">
      <c r="A61" s="116"/>
      <c r="B61" s="118"/>
      <c r="C61" s="19" t="s">
        <v>122</v>
      </c>
      <c r="D61" s="19" t="s">
        <v>51</v>
      </c>
      <c r="E61" s="19" t="s">
        <v>54</v>
      </c>
      <c r="F61" s="20" t="s">
        <v>59</v>
      </c>
      <c r="G61" s="21"/>
      <c r="H61" s="32">
        <f t="shared" si="0"/>
        <v>0</v>
      </c>
    </row>
    <row r="62" spans="1:8" s="6" customFormat="1" ht="15" customHeight="1" thickBot="1" x14ac:dyDescent="0.35">
      <c r="A62" s="121" t="s">
        <v>123</v>
      </c>
      <c r="B62" s="111"/>
      <c r="C62" s="17" t="s">
        <v>124</v>
      </c>
      <c r="D62" s="17" t="s">
        <v>44</v>
      </c>
      <c r="E62" s="17" t="s">
        <v>45</v>
      </c>
      <c r="F62" s="24" t="s">
        <v>46</v>
      </c>
      <c r="G62" s="8"/>
      <c r="H62" s="28">
        <f t="shared" si="0"/>
        <v>0</v>
      </c>
    </row>
    <row r="63" spans="1:8" s="6" customFormat="1" ht="15" customHeight="1" thickTop="1" thickBot="1" x14ac:dyDescent="0.35">
      <c r="A63" s="122"/>
      <c r="B63" s="112"/>
      <c r="C63" s="5" t="s">
        <v>125</v>
      </c>
      <c r="D63" s="5" t="s">
        <v>48</v>
      </c>
      <c r="E63" s="5" t="s">
        <v>45</v>
      </c>
      <c r="F63" s="7" t="s">
        <v>49</v>
      </c>
      <c r="G63" s="9"/>
      <c r="H63" s="29">
        <f t="shared" si="0"/>
        <v>0</v>
      </c>
    </row>
    <row r="64" spans="1:8" s="6" customFormat="1" ht="15" customHeight="1" thickTop="1" thickBot="1" x14ac:dyDescent="0.35">
      <c r="A64" s="122"/>
      <c r="B64" s="112"/>
      <c r="C64" s="5" t="s">
        <v>126</v>
      </c>
      <c r="D64" s="5" t="s">
        <v>51</v>
      </c>
      <c r="E64" s="5" t="s">
        <v>45</v>
      </c>
      <c r="F64" s="7" t="s">
        <v>52</v>
      </c>
      <c r="G64" s="9"/>
      <c r="H64" s="29">
        <f t="shared" si="0"/>
        <v>0</v>
      </c>
    </row>
    <row r="65" spans="1:8" s="6" customFormat="1" ht="15" customHeight="1" thickTop="1" thickBot="1" x14ac:dyDescent="0.35">
      <c r="A65" s="122"/>
      <c r="B65" s="112"/>
      <c r="C65" s="5" t="s">
        <v>127</v>
      </c>
      <c r="D65" s="5" t="s">
        <v>44</v>
      </c>
      <c r="E65" s="5" t="s">
        <v>54</v>
      </c>
      <c r="F65" s="7" t="s">
        <v>55</v>
      </c>
      <c r="G65" s="9"/>
      <c r="H65" s="29">
        <f t="shared" si="0"/>
        <v>0</v>
      </c>
    </row>
    <row r="66" spans="1:8" s="6" customFormat="1" ht="15" customHeight="1" thickTop="1" thickBot="1" x14ac:dyDescent="0.35">
      <c r="A66" s="122"/>
      <c r="B66" s="112"/>
      <c r="C66" s="5" t="s">
        <v>128</v>
      </c>
      <c r="D66" s="5" t="s">
        <v>48</v>
      </c>
      <c r="E66" s="5" t="s">
        <v>54</v>
      </c>
      <c r="F66" s="7" t="s">
        <v>57</v>
      </c>
      <c r="G66" s="9"/>
      <c r="H66" s="29">
        <f t="shared" si="0"/>
        <v>0</v>
      </c>
    </row>
    <row r="67" spans="1:8" s="6" customFormat="1" ht="15" customHeight="1" thickTop="1" thickBot="1" x14ac:dyDescent="0.35">
      <c r="A67" s="123"/>
      <c r="B67" s="113"/>
      <c r="C67" s="18" t="s">
        <v>129</v>
      </c>
      <c r="D67" s="18" t="s">
        <v>51</v>
      </c>
      <c r="E67" s="18" t="s">
        <v>54</v>
      </c>
      <c r="F67" s="25" t="s">
        <v>59</v>
      </c>
      <c r="G67" s="10"/>
      <c r="H67" s="30">
        <f t="shared" ref="H67:H130" si="1">F67*G67</f>
        <v>0</v>
      </c>
    </row>
    <row r="68" spans="1:8" s="6" customFormat="1" ht="15" customHeight="1" thickBot="1" x14ac:dyDescent="0.35">
      <c r="A68" s="114" t="s">
        <v>130</v>
      </c>
      <c r="B68" s="117"/>
      <c r="C68" s="11" t="s">
        <v>131</v>
      </c>
      <c r="D68" s="11" t="s">
        <v>44</v>
      </c>
      <c r="E68" s="11" t="s">
        <v>45</v>
      </c>
      <c r="F68" s="22" t="s">
        <v>46</v>
      </c>
      <c r="G68" s="23"/>
      <c r="H68" s="31">
        <f t="shared" si="1"/>
        <v>0</v>
      </c>
    </row>
    <row r="69" spans="1:8" s="6" customFormat="1" ht="15" customHeight="1" thickTop="1" thickBot="1" x14ac:dyDescent="0.35">
      <c r="A69" s="115"/>
      <c r="B69" s="112"/>
      <c r="C69" s="5" t="s">
        <v>132</v>
      </c>
      <c r="D69" s="5" t="s">
        <v>48</v>
      </c>
      <c r="E69" s="5" t="s">
        <v>45</v>
      </c>
      <c r="F69" s="7" t="s">
        <v>49</v>
      </c>
      <c r="G69" s="9"/>
      <c r="H69" s="29">
        <f t="shared" si="1"/>
        <v>0</v>
      </c>
    </row>
    <row r="70" spans="1:8" s="6" customFormat="1" ht="15" customHeight="1" thickTop="1" thickBot="1" x14ac:dyDescent="0.35">
      <c r="A70" s="115"/>
      <c r="B70" s="112"/>
      <c r="C70" s="5" t="s">
        <v>133</v>
      </c>
      <c r="D70" s="5" t="s">
        <v>51</v>
      </c>
      <c r="E70" s="5" t="s">
        <v>45</v>
      </c>
      <c r="F70" s="7" t="s">
        <v>52</v>
      </c>
      <c r="G70" s="9"/>
      <c r="H70" s="29">
        <f t="shared" si="1"/>
        <v>0</v>
      </c>
    </row>
    <row r="71" spans="1:8" s="6" customFormat="1" ht="15" customHeight="1" thickTop="1" thickBot="1" x14ac:dyDescent="0.35">
      <c r="A71" s="115"/>
      <c r="B71" s="112"/>
      <c r="C71" s="5" t="s">
        <v>134</v>
      </c>
      <c r="D71" s="5" t="s">
        <v>44</v>
      </c>
      <c r="E71" s="5" t="s">
        <v>54</v>
      </c>
      <c r="F71" s="7" t="s">
        <v>55</v>
      </c>
      <c r="G71" s="9"/>
      <c r="H71" s="29">
        <f t="shared" si="1"/>
        <v>0</v>
      </c>
    </row>
    <row r="72" spans="1:8" s="6" customFormat="1" ht="15" customHeight="1" thickTop="1" thickBot="1" x14ac:dyDescent="0.35">
      <c r="A72" s="115"/>
      <c r="B72" s="112"/>
      <c r="C72" s="5" t="s">
        <v>135</v>
      </c>
      <c r="D72" s="5" t="s">
        <v>48</v>
      </c>
      <c r="E72" s="5" t="s">
        <v>54</v>
      </c>
      <c r="F72" s="7" t="s">
        <v>57</v>
      </c>
      <c r="G72" s="9"/>
      <c r="H72" s="29">
        <f t="shared" si="1"/>
        <v>0</v>
      </c>
    </row>
    <row r="73" spans="1:8" s="6" customFormat="1" ht="15" customHeight="1" thickTop="1" thickBot="1" x14ac:dyDescent="0.35">
      <c r="A73" s="116"/>
      <c r="B73" s="118"/>
      <c r="C73" s="19" t="s">
        <v>136</v>
      </c>
      <c r="D73" s="19" t="s">
        <v>51</v>
      </c>
      <c r="E73" s="19" t="s">
        <v>54</v>
      </c>
      <c r="F73" s="20" t="s">
        <v>59</v>
      </c>
      <c r="G73" s="21"/>
      <c r="H73" s="32">
        <f t="shared" si="1"/>
        <v>0</v>
      </c>
    </row>
    <row r="74" spans="1:8" s="6" customFormat="1" ht="15" customHeight="1" thickBot="1" x14ac:dyDescent="0.35">
      <c r="A74" s="121" t="s">
        <v>137</v>
      </c>
      <c r="B74" s="111"/>
      <c r="C74" s="17" t="s">
        <v>138</v>
      </c>
      <c r="D74" s="17" t="s">
        <v>44</v>
      </c>
      <c r="E74" s="17" t="s">
        <v>45</v>
      </c>
      <c r="F74" s="24" t="s">
        <v>46</v>
      </c>
      <c r="G74" s="8"/>
      <c r="H74" s="28">
        <f t="shared" si="1"/>
        <v>0</v>
      </c>
    </row>
    <row r="75" spans="1:8" s="6" customFormat="1" ht="15" customHeight="1" thickTop="1" thickBot="1" x14ac:dyDescent="0.35">
      <c r="A75" s="122"/>
      <c r="B75" s="112"/>
      <c r="C75" s="5" t="s">
        <v>139</v>
      </c>
      <c r="D75" s="5" t="s">
        <v>48</v>
      </c>
      <c r="E75" s="5" t="s">
        <v>45</v>
      </c>
      <c r="F75" s="7" t="s">
        <v>49</v>
      </c>
      <c r="G75" s="9"/>
      <c r="H75" s="29">
        <f t="shared" si="1"/>
        <v>0</v>
      </c>
    </row>
    <row r="76" spans="1:8" s="6" customFormat="1" ht="15" customHeight="1" thickTop="1" thickBot="1" x14ac:dyDescent="0.35">
      <c r="A76" s="122"/>
      <c r="B76" s="112"/>
      <c r="C76" s="5" t="s">
        <v>140</v>
      </c>
      <c r="D76" s="5" t="s">
        <v>51</v>
      </c>
      <c r="E76" s="5" t="s">
        <v>45</v>
      </c>
      <c r="F76" s="7" t="s">
        <v>52</v>
      </c>
      <c r="G76" s="9"/>
      <c r="H76" s="29">
        <f t="shared" si="1"/>
        <v>0</v>
      </c>
    </row>
    <row r="77" spans="1:8" s="6" customFormat="1" ht="15" customHeight="1" thickTop="1" thickBot="1" x14ac:dyDescent="0.35">
      <c r="A77" s="122"/>
      <c r="B77" s="112"/>
      <c r="C77" s="5" t="s">
        <v>141</v>
      </c>
      <c r="D77" s="5" t="s">
        <v>44</v>
      </c>
      <c r="E77" s="5" t="s">
        <v>54</v>
      </c>
      <c r="F77" s="7" t="s">
        <v>55</v>
      </c>
      <c r="G77" s="9"/>
      <c r="H77" s="29">
        <f t="shared" si="1"/>
        <v>0</v>
      </c>
    </row>
    <row r="78" spans="1:8" s="6" customFormat="1" ht="15" customHeight="1" thickTop="1" thickBot="1" x14ac:dyDescent="0.35">
      <c r="A78" s="122"/>
      <c r="B78" s="112"/>
      <c r="C78" s="5" t="s">
        <v>142</v>
      </c>
      <c r="D78" s="5" t="s">
        <v>48</v>
      </c>
      <c r="E78" s="5" t="s">
        <v>54</v>
      </c>
      <c r="F78" s="7" t="s">
        <v>57</v>
      </c>
      <c r="G78" s="9"/>
      <c r="H78" s="29">
        <f t="shared" si="1"/>
        <v>0</v>
      </c>
    </row>
    <row r="79" spans="1:8" s="6" customFormat="1" ht="15" customHeight="1" thickTop="1" thickBot="1" x14ac:dyDescent="0.35">
      <c r="A79" s="123"/>
      <c r="B79" s="113"/>
      <c r="C79" s="18" t="s">
        <v>143</v>
      </c>
      <c r="D79" s="18" t="s">
        <v>51</v>
      </c>
      <c r="E79" s="18" t="s">
        <v>54</v>
      </c>
      <c r="F79" s="25" t="s">
        <v>59</v>
      </c>
      <c r="G79" s="10"/>
      <c r="H79" s="30">
        <f t="shared" si="1"/>
        <v>0</v>
      </c>
    </row>
    <row r="80" spans="1:8" s="6" customFormat="1" ht="15" customHeight="1" thickBot="1" x14ac:dyDescent="0.35">
      <c r="A80" s="114" t="s">
        <v>144</v>
      </c>
      <c r="B80" s="117"/>
      <c r="C80" s="11" t="s">
        <v>145</v>
      </c>
      <c r="D80" s="11" t="s">
        <v>44</v>
      </c>
      <c r="E80" s="11" t="s">
        <v>45</v>
      </c>
      <c r="F80" s="22" t="s">
        <v>46</v>
      </c>
      <c r="G80" s="23"/>
      <c r="H80" s="31">
        <f t="shared" si="1"/>
        <v>0</v>
      </c>
    </row>
    <row r="81" spans="1:8" s="6" customFormat="1" ht="15" customHeight="1" thickTop="1" thickBot="1" x14ac:dyDescent="0.35">
      <c r="A81" s="115"/>
      <c r="B81" s="112"/>
      <c r="C81" s="5" t="s">
        <v>146</v>
      </c>
      <c r="D81" s="5" t="s">
        <v>48</v>
      </c>
      <c r="E81" s="5" t="s">
        <v>45</v>
      </c>
      <c r="F81" s="7" t="s">
        <v>49</v>
      </c>
      <c r="G81" s="9"/>
      <c r="H81" s="29">
        <f t="shared" si="1"/>
        <v>0</v>
      </c>
    </row>
    <row r="82" spans="1:8" s="6" customFormat="1" ht="15" customHeight="1" thickTop="1" thickBot="1" x14ac:dyDescent="0.35">
      <c r="A82" s="115"/>
      <c r="B82" s="112"/>
      <c r="C82" s="5" t="s">
        <v>147</v>
      </c>
      <c r="D82" s="5" t="s">
        <v>51</v>
      </c>
      <c r="E82" s="5" t="s">
        <v>45</v>
      </c>
      <c r="F82" s="7" t="s">
        <v>52</v>
      </c>
      <c r="G82" s="9"/>
      <c r="H82" s="29">
        <f t="shared" si="1"/>
        <v>0</v>
      </c>
    </row>
    <row r="83" spans="1:8" s="6" customFormat="1" ht="15" customHeight="1" thickTop="1" thickBot="1" x14ac:dyDescent="0.35">
      <c r="A83" s="115"/>
      <c r="B83" s="112"/>
      <c r="C83" s="5" t="s">
        <v>148</v>
      </c>
      <c r="D83" s="5" t="s">
        <v>44</v>
      </c>
      <c r="E83" s="5" t="s">
        <v>54</v>
      </c>
      <c r="F83" s="7" t="s">
        <v>55</v>
      </c>
      <c r="G83" s="9"/>
      <c r="H83" s="29">
        <f t="shared" si="1"/>
        <v>0</v>
      </c>
    </row>
    <row r="84" spans="1:8" s="6" customFormat="1" ht="15" customHeight="1" thickTop="1" thickBot="1" x14ac:dyDescent="0.35">
      <c r="A84" s="115"/>
      <c r="B84" s="112"/>
      <c r="C84" s="5" t="s">
        <v>149</v>
      </c>
      <c r="D84" s="5" t="s">
        <v>48</v>
      </c>
      <c r="E84" s="5" t="s">
        <v>54</v>
      </c>
      <c r="F84" s="7" t="s">
        <v>57</v>
      </c>
      <c r="G84" s="9"/>
      <c r="H84" s="29">
        <f t="shared" si="1"/>
        <v>0</v>
      </c>
    </row>
    <row r="85" spans="1:8" s="6" customFormat="1" ht="15" customHeight="1" thickTop="1" thickBot="1" x14ac:dyDescent="0.35">
      <c r="A85" s="116"/>
      <c r="B85" s="118"/>
      <c r="C85" s="19" t="s">
        <v>150</v>
      </c>
      <c r="D85" s="19" t="s">
        <v>51</v>
      </c>
      <c r="E85" s="19" t="s">
        <v>54</v>
      </c>
      <c r="F85" s="20" t="s">
        <v>59</v>
      </c>
      <c r="G85" s="21"/>
      <c r="H85" s="32">
        <f t="shared" si="1"/>
        <v>0</v>
      </c>
    </row>
    <row r="86" spans="1:8" s="6" customFormat="1" ht="15" customHeight="1" thickBot="1" x14ac:dyDescent="0.35">
      <c r="A86" s="121" t="s">
        <v>151</v>
      </c>
      <c r="B86" s="111"/>
      <c r="C86" s="17" t="s">
        <v>152</v>
      </c>
      <c r="D86" s="17" t="s">
        <v>44</v>
      </c>
      <c r="E86" s="17" t="s">
        <v>45</v>
      </c>
      <c r="F86" s="24" t="s">
        <v>46</v>
      </c>
      <c r="G86" s="8"/>
      <c r="H86" s="28">
        <f t="shared" si="1"/>
        <v>0</v>
      </c>
    </row>
    <row r="87" spans="1:8" s="6" customFormat="1" ht="15" customHeight="1" thickTop="1" thickBot="1" x14ac:dyDescent="0.35">
      <c r="A87" s="122"/>
      <c r="B87" s="112"/>
      <c r="C87" s="5" t="s">
        <v>153</v>
      </c>
      <c r="D87" s="5" t="s">
        <v>48</v>
      </c>
      <c r="E87" s="5" t="s">
        <v>45</v>
      </c>
      <c r="F87" s="7" t="s">
        <v>49</v>
      </c>
      <c r="G87" s="9"/>
      <c r="H87" s="29">
        <f t="shared" si="1"/>
        <v>0</v>
      </c>
    </row>
    <row r="88" spans="1:8" s="6" customFormat="1" ht="15" customHeight="1" thickTop="1" thickBot="1" x14ac:dyDescent="0.35">
      <c r="A88" s="122"/>
      <c r="B88" s="112"/>
      <c r="C88" s="5" t="s">
        <v>154</v>
      </c>
      <c r="D88" s="5" t="s">
        <v>51</v>
      </c>
      <c r="E88" s="5" t="s">
        <v>45</v>
      </c>
      <c r="F88" s="7" t="s">
        <v>52</v>
      </c>
      <c r="G88" s="9"/>
      <c r="H88" s="29">
        <f t="shared" si="1"/>
        <v>0</v>
      </c>
    </row>
    <row r="89" spans="1:8" s="6" customFormat="1" ht="15" customHeight="1" thickTop="1" thickBot="1" x14ac:dyDescent="0.35">
      <c r="A89" s="122"/>
      <c r="B89" s="112"/>
      <c r="C89" s="5" t="s">
        <v>155</v>
      </c>
      <c r="D89" s="5" t="s">
        <v>44</v>
      </c>
      <c r="E89" s="5" t="s">
        <v>54</v>
      </c>
      <c r="F89" s="7" t="s">
        <v>55</v>
      </c>
      <c r="G89" s="9"/>
      <c r="H89" s="29">
        <f t="shared" si="1"/>
        <v>0</v>
      </c>
    </row>
    <row r="90" spans="1:8" s="6" customFormat="1" ht="15" customHeight="1" thickTop="1" thickBot="1" x14ac:dyDescent="0.35">
      <c r="A90" s="122"/>
      <c r="B90" s="112"/>
      <c r="C90" s="5" t="s">
        <v>156</v>
      </c>
      <c r="D90" s="5" t="s">
        <v>48</v>
      </c>
      <c r="E90" s="5" t="s">
        <v>54</v>
      </c>
      <c r="F90" s="7" t="s">
        <v>57</v>
      </c>
      <c r="G90" s="9"/>
      <c r="H90" s="29">
        <f t="shared" si="1"/>
        <v>0</v>
      </c>
    </row>
    <row r="91" spans="1:8" s="6" customFormat="1" ht="15" customHeight="1" thickTop="1" thickBot="1" x14ac:dyDescent="0.35">
      <c r="A91" s="123"/>
      <c r="B91" s="113"/>
      <c r="C91" s="18" t="s">
        <v>157</v>
      </c>
      <c r="D91" s="18" t="s">
        <v>51</v>
      </c>
      <c r="E91" s="18" t="s">
        <v>54</v>
      </c>
      <c r="F91" s="25" t="s">
        <v>59</v>
      </c>
      <c r="G91" s="10"/>
      <c r="H91" s="30">
        <f t="shared" si="1"/>
        <v>0</v>
      </c>
    </row>
    <row r="92" spans="1:8" s="6" customFormat="1" ht="15" customHeight="1" thickBot="1" x14ac:dyDescent="0.35">
      <c r="A92" s="114" t="s">
        <v>158</v>
      </c>
      <c r="B92" s="117"/>
      <c r="C92" s="11" t="s">
        <v>159</v>
      </c>
      <c r="D92" s="11" t="s">
        <v>44</v>
      </c>
      <c r="E92" s="11" t="s">
        <v>45</v>
      </c>
      <c r="F92" s="22" t="s">
        <v>46</v>
      </c>
      <c r="G92" s="23"/>
      <c r="H92" s="31">
        <f t="shared" si="1"/>
        <v>0</v>
      </c>
    </row>
    <row r="93" spans="1:8" s="6" customFormat="1" ht="15" customHeight="1" thickTop="1" thickBot="1" x14ac:dyDescent="0.35">
      <c r="A93" s="115"/>
      <c r="B93" s="112"/>
      <c r="C93" s="5" t="s">
        <v>160</v>
      </c>
      <c r="D93" s="5" t="s">
        <v>48</v>
      </c>
      <c r="E93" s="5" t="s">
        <v>45</v>
      </c>
      <c r="F93" s="7" t="s">
        <v>49</v>
      </c>
      <c r="G93" s="9"/>
      <c r="H93" s="29">
        <f t="shared" si="1"/>
        <v>0</v>
      </c>
    </row>
    <row r="94" spans="1:8" s="6" customFormat="1" ht="15" customHeight="1" thickTop="1" thickBot="1" x14ac:dyDescent="0.35">
      <c r="A94" s="115"/>
      <c r="B94" s="112"/>
      <c r="C94" s="5" t="s">
        <v>161</v>
      </c>
      <c r="D94" s="5" t="s">
        <v>51</v>
      </c>
      <c r="E94" s="5" t="s">
        <v>45</v>
      </c>
      <c r="F94" s="7" t="s">
        <v>52</v>
      </c>
      <c r="G94" s="9"/>
      <c r="H94" s="29">
        <f t="shared" si="1"/>
        <v>0</v>
      </c>
    </row>
    <row r="95" spans="1:8" s="6" customFormat="1" ht="15" customHeight="1" thickTop="1" thickBot="1" x14ac:dyDescent="0.35">
      <c r="A95" s="115"/>
      <c r="B95" s="112"/>
      <c r="C95" s="5" t="s">
        <v>162</v>
      </c>
      <c r="D95" s="5" t="s">
        <v>44</v>
      </c>
      <c r="E95" s="5" t="s">
        <v>54</v>
      </c>
      <c r="F95" s="7" t="s">
        <v>55</v>
      </c>
      <c r="G95" s="9"/>
      <c r="H95" s="29">
        <f t="shared" si="1"/>
        <v>0</v>
      </c>
    </row>
    <row r="96" spans="1:8" s="6" customFormat="1" ht="15" customHeight="1" thickTop="1" thickBot="1" x14ac:dyDescent="0.35">
      <c r="A96" s="115"/>
      <c r="B96" s="112"/>
      <c r="C96" s="5" t="s">
        <v>163</v>
      </c>
      <c r="D96" s="5" t="s">
        <v>48</v>
      </c>
      <c r="E96" s="5" t="s">
        <v>54</v>
      </c>
      <c r="F96" s="7" t="s">
        <v>57</v>
      </c>
      <c r="G96" s="9"/>
      <c r="H96" s="29">
        <f t="shared" si="1"/>
        <v>0</v>
      </c>
    </row>
    <row r="97" spans="1:8" s="6" customFormat="1" ht="15" customHeight="1" thickTop="1" thickBot="1" x14ac:dyDescent="0.35">
      <c r="A97" s="116"/>
      <c r="B97" s="118"/>
      <c r="C97" s="19" t="s">
        <v>164</v>
      </c>
      <c r="D97" s="19" t="s">
        <v>51</v>
      </c>
      <c r="E97" s="19" t="s">
        <v>54</v>
      </c>
      <c r="F97" s="20" t="s">
        <v>59</v>
      </c>
      <c r="G97" s="21"/>
      <c r="H97" s="32">
        <f t="shared" si="1"/>
        <v>0</v>
      </c>
    </row>
    <row r="98" spans="1:8" s="6" customFormat="1" ht="15" customHeight="1" thickBot="1" x14ac:dyDescent="0.35">
      <c r="A98" s="121" t="s">
        <v>165</v>
      </c>
      <c r="B98" s="111"/>
      <c r="C98" s="17" t="s">
        <v>166</v>
      </c>
      <c r="D98" s="17" t="s">
        <v>44</v>
      </c>
      <c r="E98" s="17" t="s">
        <v>45</v>
      </c>
      <c r="F98" s="24" t="s">
        <v>46</v>
      </c>
      <c r="G98" s="8"/>
      <c r="H98" s="28">
        <f t="shared" si="1"/>
        <v>0</v>
      </c>
    </row>
    <row r="99" spans="1:8" s="6" customFormat="1" ht="15" customHeight="1" thickTop="1" thickBot="1" x14ac:dyDescent="0.35">
      <c r="A99" s="122"/>
      <c r="B99" s="112"/>
      <c r="C99" s="5" t="s">
        <v>167</v>
      </c>
      <c r="D99" s="5" t="s">
        <v>48</v>
      </c>
      <c r="E99" s="5" t="s">
        <v>45</v>
      </c>
      <c r="F99" s="7" t="s">
        <v>49</v>
      </c>
      <c r="G99" s="9"/>
      <c r="H99" s="29">
        <f t="shared" si="1"/>
        <v>0</v>
      </c>
    </row>
    <row r="100" spans="1:8" s="6" customFormat="1" ht="15" customHeight="1" thickTop="1" thickBot="1" x14ac:dyDescent="0.35">
      <c r="A100" s="122"/>
      <c r="B100" s="112"/>
      <c r="C100" s="5" t="s">
        <v>168</v>
      </c>
      <c r="D100" s="5" t="s">
        <v>51</v>
      </c>
      <c r="E100" s="5" t="s">
        <v>45</v>
      </c>
      <c r="F100" s="7" t="s">
        <v>52</v>
      </c>
      <c r="G100" s="9"/>
      <c r="H100" s="29">
        <f t="shared" si="1"/>
        <v>0</v>
      </c>
    </row>
    <row r="101" spans="1:8" s="6" customFormat="1" ht="15" customHeight="1" thickTop="1" thickBot="1" x14ac:dyDescent="0.35">
      <c r="A101" s="122"/>
      <c r="B101" s="112"/>
      <c r="C101" s="5" t="s">
        <v>169</v>
      </c>
      <c r="D101" s="5" t="s">
        <v>44</v>
      </c>
      <c r="E101" s="5" t="s">
        <v>54</v>
      </c>
      <c r="F101" s="7" t="s">
        <v>55</v>
      </c>
      <c r="G101" s="9"/>
      <c r="H101" s="29">
        <f t="shared" si="1"/>
        <v>0</v>
      </c>
    </row>
    <row r="102" spans="1:8" s="6" customFormat="1" ht="15" customHeight="1" thickTop="1" thickBot="1" x14ac:dyDescent="0.35">
      <c r="A102" s="122"/>
      <c r="B102" s="112"/>
      <c r="C102" s="5" t="s">
        <v>170</v>
      </c>
      <c r="D102" s="5" t="s">
        <v>48</v>
      </c>
      <c r="E102" s="5" t="s">
        <v>54</v>
      </c>
      <c r="F102" s="7" t="s">
        <v>57</v>
      </c>
      <c r="G102" s="9"/>
      <c r="H102" s="29">
        <f t="shared" si="1"/>
        <v>0</v>
      </c>
    </row>
    <row r="103" spans="1:8" s="6" customFormat="1" ht="15" customHeight="1" thickTop="1" thickBot="1" x14ac:dyDescent="0.35">
      <c r="A103" s="123"/>
      <c r="B103" s="113"/>
      <c r="C103" s="18" t="s">
        <v>171</v>
      </c>
      <c r="D103" s="18" t="s">
        <v>51</v>
      </c>
      <c r="E103" s="18" t="s">
        <v>54</v>
      </c>
      <c r="F103" s="25" t="s">
        <v>59</v>
      </c>
      <c r="G103" s="10"/>
      <c r="H103" s="30">
        <f t="shared" si="1"/>
        <v>0</v>
      </c>
    </row>
    <row r="104" spans="1:8" s="6" customFormat="1" ht="15" customHeight="1" thickBot="1" x14ac:dyDescent="0.35">
      <c r="A104" s="119" t="s">
        <v>172</v>
      </c>
      <c r="B104" s="111"/>
      <c r="C104" s="17" t="s">
        <v>173</v>
      </c>
      <c r="D104" s="17" t="s">
        <v>44</v>
      </c>
      <c r="E104" s="17" t="s">
        <v>45</v>
      </c>
      <c r="F104" s="24" t="s">
        <v>46</v>
      </c>
      <c r="G104" s="8"/>
      <c r="H104" s="28">
        <f t="shared" si="1"/>
        <v>0</v>
      </c>
    </row>
    <row r="105" spans="1:8" s="6" customFormat="1" ht="15" customHeight="1" thickTop="1" thickBot="1" x14ac:dyDescent="0.35">
      <c r="A105" s="115"/>
      <c r="B105" s="112"/>
      <c r="C105" s="5" t="s">
        <v>174</v>
      </c>
      <c r="D105" s="5" t="s">
        <v>48</v>
      </c>
      <c r="E105" s="5" t="s">
        <v>45</v>
      </c>
      <c r="F105" s="7" t="s">
        <v>49</v>
      </c>
      <c r="G105" s="9"/>
      <c r="H105" s="29">
        <f t="shared" si="1"/>
        <v>0</v>
      </c>
    </row>
    <row r="106" spans="1:8" s="6" customFormat="1" ht="15" customHeight="1" thickTop="1" thickBot="1" x14ac:dyDescent="0.35">
      <c r="A106" s="115"/>
      <c r="B106" s="112"/>
      <c r="C106" s="5" t="s">
        <v>175</v>
      </c>
      <c r="D106" s="5" t="s">
        <v>51</v>
      </c>
      <c r="E106" s="5" t="s">
        <v>45</v>
      </c>
      <c r="F106" s="7" t="s">
        <v>52</v>
      </c>
      <c r="G106" s="9"/>
      <c r="H106" s="29">
        <f t="shared" si="1"/>
        <v>0</v>
      </c>
    </row>
    <row r="107" spans="1:8" s="6" customFormat="1" ht="15" customHeight="1" thickTop="1" thickBot="1" x14ac:dyDescent="0.35">
      <c r="A107" s="115"/>
      <c r="B107" s="112"/>
      <c r="C107" s="5" t="s">
        <v>176</v>
      </c>
      <c r="D107" s="5" t="s">
        <v>44</v>
      </c>
      <c r="E107" s="5" t="s">
        <v>54</v>
      </c>
      <c r="F107" s="7" t="s">
        <v>55</v>
      </c>
      <c r="G107" s="9"/>
      <c r="H107" s="29">
        <f t="shared" si="1"/>
        <v>0</v>
      </c>
    </row>
    <row r="108" spans="1:8" s="6" customFormat="1" ht="15" customHeight="1" thickTop="1" thickBot="1" x14ac:dyDescent="0.35">
      <c r="A108" s="115"/>
      <c r="B108" s="112"/>
      <c r="C108" s="5" t="s">
        <v>177</v>
      </c>
      <c r="D108" s="5" t="s">
        <v>48</v>
      </c>
      <c r="E108" s="5" t="s">
        <v>54</v>
      </c>
      <c r="F108" s="7" t="s">
        <v>57</v>
      </c>
      <c r="G108" s="9"/>
      <c r="H108" s="29">
        <f t="shared" si="1"/>
        <v>0</v>
      </c>
    </row>
    <row r="109" spans="1:8" s="6" customFormat="1" ht="15" customHeight="1" thickTop="1" thickBot="1" x14ac:dyDescent="0.35">
      <c r="A109" s="120"/>
      <c r="B109" s="113"/>
      <c r="C109" s="18" t="s">
        <v>178</v>
      </c>
      <c r="D109" s="18" t="s">
        <v>51</v>
      </c>
      <c r="E109" s="18" t="s">
        <v>54</v>
      </c>
      <c r="F109" s="25" t="s">
        <v>59</v>
      </c>
      <c r="G109" s="10"/>
      <c r="H109" s="30">
        <f t="shared" si="1"/>
        <v>0</v>
      </c>
    </row>
    <row r="110" spans="1:8" s="6" customFormat="1" ht="15" customHeight="1" thickBot="1" x14ac:dyDescent="0.35">
      <c r="A110" s="119" t="s">
        <v>179</v>
      </c>
      <c r="B110" s="111"/>
      <c r="C110" s="17" t="s">
        <v>180</v>
      </c>
      <c r="D110" s="17" t="s">
        <v>44</v>
      </c>
      <c r="E110" s="17" t="s">
        <v>45</v>
      </c>
      <c r="F110" s="24" t="s">
        <v>46</v>
      </c>
      <c r="G110" s="8"/>
      <c r="H110" s="28">
        <f t="shared" si="1"/>
        <v>0</v>
      </c>
    </row>
    <row r="111" spans="1:8" s="6" customFormat="1" ht="15" customHeight="1" thickTop="1" thickBot="1" x14ac:dyDescent="0.35">
      <c r="A111" s="115"/>
      <c r="B111" s="112"/>
      <c r="C111" s="5" t="s">
        <v>181</v>
      </c>
      <c r="D111" s="5" t="s">
        <v>48</v>
      </c>
      <c r="E111" s="5" t="s">
        <v>45</v>
      </c>
      <c r="F111" s="7" t="s">
        <v>49</v>
      </c>
      <c r="G111" s="9"/>
      <c r="H111" s="29">
        <f t="shared" si="1"/>
        <v>0</v>
      </c>
    </row>
    <row r="112" spans="1:8" s="6" customFormat="1" ht="15" customHeight="1" thickTop="1" thickBot="1" x14ac:dyDescent="0.35">
      <c r="A112" s="115"/>
      <c r="B112" s="112"/>
      <c r="C112" s="5" t="s">
        <v>182</v>
      </c>
      <c r="D112" s="5" t="s">
        <v>51</v>
      </c>
      <c r="E112" s="5" t="s">
        <v>45</v>
      </c>
      <c r="F112" s="7" t="s">
        <v>52</v>
      </c>
      <c r="G112" s="9"/>
      <c r="H112" s="29">
        <f t="shared" si="1"/>
        <v>0</v>
      </c>
    </row>
    <row r="113" spans="1:8" s="6" customFormat="1" ht="15" customHeight="1" thickTop="1" thickBot="1" x14ac:dyDescent="0.35">
      <c r="A113" s="115"/>
      <c r="B113" s="112"/>
      <c r="C113" s="5" t="s">
        <v>183</v>
      </c>
      <c r="D113" s="5" t="s">
        <v>44</v>
      </c>
      <c r="E113" s="5" t="s">
        <v>54</v>
      </c>
      <c r="F113" s="7" t="s">
        <v>55</v>
      </c>
      <c r="G113" s="9"/>
      <c r="H113" s="29">
        <f t="shared" si="1"/>
        <v>0</v>
      </c>
    </row>
    <row r="114" spans="1:8" s="6" customFormat="1" ht="15" customHeight="1" thickTop="1" thickBot="1" x14ac:dyDescent="0.35">
      <c r="A114" s="115"/>
      <c r="B114" s="112"/>
      <c r="C114" s="5" t="s">
        <v>184</v>
      </c>
      <c r="D114" s="5" t="s">
        <v>48</v>
      </c>
      <c r="E114" s="5" t="s">
        <v>54</v>
      </c>
      <c r="F114" s="7" t="s">
        <v>57</v>
      </c>
      <c r="G114" s="9"/>
      <c r="H114" s="29">
        <f t="shared" si="1"/>
        <v>0</v>
      </c>
    </row>
    <row r="115" spans="1:8" s="6" customFormat="1" ht="15" customHeight="1" thickTop="1" thickBot="1" x14ac:dyDescent="0.35">
      <c r="A115" s="120"/>
      <c r="B115" s="113"/>
      <c r="C115" s="18" t="s">
        <v>185</v>
      </c>
      <c r="D115" s="18" t="s">
        <v>51</v>
      </c>
      <c r="E115" s="18" t="s">
        <v>54</v>
      </c>
      <c r="F115" s="25" t="s">
        <v>59</v>
      </c>
      <c r="G115" s="10"/>
      <c r="H115" s="30">
        <f t="shared" si="1"/>
        <v>0</v>
      </c>
    </row>
    <row r="116" spans="1:8" s="6" customFormat="1" ht="15" customHeight="1" thickBot="1" x14ac:dyDescent="0.35">
      <c r="A116" s="114" t="s">
        <v>186</v>
      </c>
      <c r="B116" s="117"/>
      <c r="C116" s="11" t="s">
        <v>187</v>
      </c>
      <c r="D116" s="11" t="s">
        <v>44</v>
      </c>
      <c r="E116" s="11" t="s">
        <v>45</v>
      </c>
      <c r="F116" s="22" t="s">
        <v>46</v>
      </c>
      <c r="G116" s="23"/>
      <c r="H116" s="31">
        <f t="shared" si="1"/>
        <v>0</v>
      </c>
    </row>
    <row r="117" spans="1:8" s="6" customFormat="1" ht="15" customHeight="1" thickTop="1" thickBot="1" x14ac:dyDescent="0.35">
      <c r="A117" s="115"/>
      <c r="B117" s="112"/>
      <c r="C117" s="5" t="s">
        <v>188</v>
      </c>
      <c r="D117" s="5" t="s">
        <v>48</v>
      </c>
      <c r="E117" s="5" t="s">
        <v>45</v>
      </c>
      <c r="F117" s="7" t="s">
        <v>49</v>
      </c>
      <c r="G117" s="9"/>
      <c r="H117" s="29">
        <f t="shared" si="1"/>
        <v>0</v>
      </c>
    </row>
    <row r="118" spans="1:8" s="6" customFormat="1" ht="15" customHeight="1" thickTop="1" thickBot="1" x14ac:dyDescent="0.35">
      <c r="A118" s="115"/>
      <c r="B118" s="112"/>
      <c r="C118" s="5" t="s">
        <v>189</v>
      </c>
      <c r="D118" s="5" t="s">
        <v>51</v>
      </c>
      <c r="E118" s="5" t="s">
        <v>45</v>
      </c>
      <c r="F118" s="7" t="s">
        <v>52</v>
      </c>
      <c r="G118" s="21"/>
      <c r="H118" s="29">
        <f t="shared" si="1"/>
        <v>0</v>
      </c>
    </row>
    <row r="119" spans="1:8" s="6" customFormat="1" ht="15" customHeight="1" thickBot="1" x14ac:dyDescent="0.35">
      <c r="A119" s="115"/>
      <c r="B119" s="112"/>
      <c r="C119" s="5" t="s">
        <v>190</v>
      </c>
      <c r="D119" s="5" t="s">
        <v>44</v>
      </c>
      <c r="E119" s="5" t="s">
        <v>54</v>
      </c>
      <c r="F119" s="7" t="s">
        <v>55</v>
      </c>
      <c r="G119" s="8"/>
      <c r="H119" s="29">
        <f t="shared" si="1"/>
        <v>0</v>
      </c>
    </row>
    <row r="120" spans="1:8" s="6" customFormat="1" ht="15" customHeight="1" thickTop="1" thickBot="1" x14ac:dyDescent="0.35">
      <c r="A120" s="115"/>
      <c r="B120" s="112"/>
      <c r="C120" s="5" t="s">
        <v>191</v>
      </c>
      <c r="D120" s="5" t="s">
        <v>48</v>
      </c>
      <c r="E120" s="5" t="s">
        <v>54</v>
      </c>
      <c r="F120" s="7" t="s">
        <v>57</v>
      </c>
      <c r="G120" s="9"/>
      <c r="H120" s="29">
        <f t="shared" si="1"/>
        <v>0</v>
      </c>
    </row>
    <row r="121" spans="1:8" s="6" customFormat="1" ht="15" customHeight="1" thickTop="1" thickBot="1" x14ac:dyDescent="0.35">
      <c r="A121" s="116"/>
      <c r="B121" s="118"/>
      <c r="C121" s="19" t="s">
        <v>192</v>
      </c>
      <c r="D121" s="19" t="s">
        <v>51</v>
      </c>
      <c r="E121" s="19" t="s">
        <v>54</v>
      </c>
      <c r="F121" s="20" t="s">
        <v>59</v>
      </c>
      <c r="G121" s="21"/>
      <c r="H121" s="32">
        <f t="shared" si="1"/>
        <v>0</v>
      </c>
    </row>
    <row r="122" spans="1:8" s="6" customFormat="1" ht="15" customHeight="1" thickBot="1" x14ac:dyDescent="0.35">
      <c r="A122" s="121" t="s">
        <v>193</v>
      </c>
      <c r="B122" s="111"/>
      <c r="C122" s="17" t="s">
        <v>194</v>
      </c>
      <c r="D122" s="17" t="s">
        <v>44</v>
      </c>
      <c r="E122" s="17" t="s">
        <v>45</v>
      </c>
      <c r="F122" s="24" t="s">
        <v>46</v>
      </c>
      <c r="G122" s="8"/>
      <c r="H122" s="28">
        <f t="shared" si="1"/>
        <v>0</v>
      </c>
    </row>
    <row r="123" spans="1:8" s="6" customFormat="1" ht="15" customHeight="1" thickTop="1" thickBot="1" x14ac:dyDescent="0.35">
      <c r="A123" s="122"/>
      <c r="B123" s="112"/>
      <c r="C123" s="5" t="s">
        <v>195</v>
      </c>
      <c r="D123" s="5" t="s">
        <v>48</v>
      </c>
      <c r="E123" s="5" t="s">
        <v>45</v>
      </c>
      <c r="F123" s="7" t="s">
        <v>49</v>
      </c>
      <c r="G123" s="9"/>
      <c r="H123" s="29">
        <f t="shared" si="1"/>
        <v>0</v>
      </c>
    </row>
    <row r="124" spans="1:8" s="6" customFormat="1" ht="15" customHeight="1" thickTop="1" thickBot="1" x14ac:dyDescent="0.35">
      <c r="A124" s="122"/>
      <c r="B124" s="112"/>
      <c r="C124" s="5" t="s">
        <v>196</v>
      </c>
      <c r="D124" s="5" t="s">
        <v>51</v>
      </c>
      <c r="E124" s="5" t="s">
        <v>45</v>
      </c>
      <c r="F124" s="7" t="s">
        <v>52</v>
      </c>
      <c r="G124" s="9"/>
      <c r="H124" s="29">
        <f t="shared" si="1"/>
        <v>0</v>
      </c>
    </row>
    <row r="125" spans="1:8" s="6" customFormat="1" ht="15" customHeight="1" thickTop="1" thickBot="1" x14ac:dyDescent="0.35">
      <c r="A125" s="122"/>
      <c r="B125" s="112"/>
      <c r="C125" s="5" t="s">
        <v>197</v>
      </c>
      <c r="D125" s="5" t="s">
        <v>44</v>
      </c>
      <c r="E125" s="5" t="s">
        <v>54</v>
      </c>
      <c r="F125" s="7" t="s">
        <v>55</v>
      </c>
      <c r="G125" s="9"/>
      <c r="H125" s="29">
        <f t="shared" si="1"/>
        <v>0</v>
      </c>
    </row>
    <row r="126" spans="1:8" s="6" customFormat="1" ht="15" customHeight="1" thickTop="1" thickBot="1" x14ac:dyDescent="0.35">
      <c r="A126" s="122"/>
      <c r="B126" s="112"/>
      <c r="C126" s="5" t="s">
        <v>198</v>
      </c>
      <c r="D126" s="5" t="s">
        <v>48</v>
      </c>
      <c r="E126" s="5" t="s">
        <v>54</v>
      </c>
      <c r="F126" s="7" t="s">
        <v>57</v>
      </c>
      <c r="G126" s="9"/>
      <c r="H126" s="29">
        <f t="shared" si="1"/>
        <v>0</v>
      </c>
    </row>
    <row r="127" spans="1:8" s="6" customFormat="1" ht="15" customHeight="1" thickTop="1" thickBot="1" x14ac:dyDescent="0.35">
      <c r="A127" s="123"/>
      <c r="B127" s="113"/>
      <c r="C127" s="18" t="s">
        <v>199</v>
      </c>
      <c r="D127" s="18" t="s">
        <v>51</v>
      </c>
      <c r="E127" s="18" t="s">
        <v>54</v>
      </c>
      <c r="F127" s="25" t="s">
        <v>59</v>
      </c>
      <c r="G127" s="10"/>
      <c r="H127" s="30">
        <f t="shared" si="1"/>
        <v>0</v>
      </c>
    </row>
    <row r="128" spans="1:8" s="6" customFormat="1" ht="15" customHeight="1" thickBot="1" x14ac:dyDescent="0.35">
      <c r="A128" s="114" t="s">
        <v>200</v>
      </c>
      <c r="B128" s="117"/>
      <c r="C128" s="11" t="s">
        <v>201</v>
      </c>
      <c r="D128" s="11" t="s">
        <v>44</v>
      </c>
      <c r="E128" s="11" t="s">
        <v>45</v>
      </c>
      <c r="F128" s="22" t="s">
        <v>46</v>
      </c>
      <c r="G128" s="23"/>
      <c r="H128" s="31">
        <f t="shared" si="1"/>
        <v>0</v>
      </c>
    </row>
    <row r="129" spans="1:9" s="6" customFormat="1" ht="15" customHeight="1" thickTop="1" thickBot="1" x14ac:dyDescent="0.35">
      <c r="A129" s="115"/>
      <c r="B129" s="112"/>
      <c r="C129" s="5" t="s">
        <v>202</v>
      </c>
      <c r="D129" s="5" t="s">
        <v>48</v>
      </c>
      <c r="E129" s="5" t="s">
        <v>45</v>
      </c>
      <c r="F129" s="7" t="s">
        <v>49</v>
      </c>
      <c r="G129" s="9"/>
      <c r="H129" s="29">
        <f t="shared" si="1"/>
        <v>0</v>
      </c>
    </row>
    <row r="130" spans="1:9" s="6" customFormat="1" ht="15" customHeight="1" thickTop="1" thickBot="1" x14ac:dyDescent="0.35">
      <c r="A130" s="115"/>
      <c r="B130" s="112"/>
      <c r="C130" s="5" t="s">
        <v>203</v>
      </c>
      <c r="D130" s="5" t="s">
        <v>51</v>
      </c>
      <c r="E130" s="5" t="s">
        <v>45</v>
      </c>
      <c r="F130" s="7" t="s">
        <v>52</v>
      </c>
      <c r="G130" s="9"/>
      <c r="H130" s="29">
        <f t="shared" si="1"/>
        <v>0</v>
      </c>
    </row>
    <row r="131" spans="1:9" s="6" customFormat="1" ht="15" customHeight="1" thickTop="1" thickBot="1" x14ac:dyDescent="0.35">
      <c r="A131" s="115"/>
      <c r="B131" s="112"/>
      <c r="C131" s="5" t="s">
        <v>204</v>
      </c>
      <c r="D131" s="5" t="s">
        <v>44</v>
      </c>
      <c r="E131" s="5" t="s">
        <v>54</v>
      </c>
      <c r="F131" s="7" t="s">
        <v>55</v>
      </c>
      <c r="G131" s="9"/>
      <c r="H131" s="29">
        <f t="shared" ref="H131:H139" si="2">F131*G131</f>
        <v>0</v>
      </c>
    </row>
    <row r="132" spans="1:9" s="6" customFormat="1" ht="15" customHeight="1" thickTop="1" thickBot="1" x14ac:dyDescent="0.35">
      <c r="A132" s="115"/>
      <c r="B132" s="112"/>
      <c r="C132" s="5" t="s">
        <v>205</v>
      </c>
      <c r="D132" s="5" t="s">
        <v>48</v>
      </c>
      <c r="E132" s="5" t="s">
        <v>54</v>
      </c>
      <c r="F132" s="7" t="s">
        <v>57</v>
      </c>
      <c r="G132" s="9"/>
      <c r="H132" s="29">
        <f t="shared" si="2"/>
        <v>0</v>
      </c>
    </row>
    <row r="133" spans="1:9" s="6" customFormat="1" ht="15" customHeight="1" thickTop="1" thickBot="1" x14ac:dyDescent="0.35">
      <c r="A133" s="116"/>
      <c r="B133" s="118"/>
      <c r="C133" s="19" t="s">
        <v>206</v>
      </c>
      <c r="D133" s="19" t="s">
        <v>51</v>
      </c>
      <c r="E133" s="19" t="s">
        <v>54</v>
      </c>
      <c r="F133" s="20" t="s">
        <v>59</v>
      </c>
      <c r="G133" s="21"/>
      <c r="H133" s="32">
        <f t="shared" si="2"/>
        <v>0</v>
      </c>
    </row>
    <row r="134" spans="1:9" s="6" customFormat="1" ht="15" customHeight="1" thickBot="1" x14ac:dyDescent="0.35">
      <c r="A134" s="119" t="s">
        <v>207</v>
      </c>
      <c r="B134" s="111"/>
      <c r="C134" s="17" t="s">
        <v>208</v>
      </c>
      <c r="D134" s="17" t="s">
        <v>44</v>
      </c>
      <c r="E134" s="17" t="s">
        <v>45</v>
      </c>
      <c r="F134" s="24" t="s">
        <v>46</v>
      </c>
      <c r="G134" s="8"/>
      <c r="H134" s="28">
        <f t="shared" si="2"/>
        <v>0</v>
      </c>
    </row>
    <row r="135" spans="1:9" s="6" customFormat="1" ht="15" customHeight="1" thickTop="1" thickBot="1" x14ac:dyDescent="0.35">
      <c r="A135" s="115"/>
      <c r="B135" s="112"/>
      <c r="C135" s="5" t="s">
        <v>209</v>
      </c>
      <c r="D135" s="5" t="s">
        <v>48</v>
      </c>
      <c r="E135" s="5" t="s">
        <v>45</v>
      </c>
      <c r="F135" s="7" t="s">
        <v>49</v>
      </c>
      <c r="G135" s="9"/>
      <c r="H135" s="29">
        <f t="shared" si="2"/>
        <v>0</v>
      </c>
    </row>
    <row r="136" spans="1:9" s="6" customFormat="1" ht="15" customHeight="1" thickTop="1" thickBot="1" x14ac:dyDescent="0.35">
      <c r="A136" s="115"/>
      <c r="B136" s="112"/>
      <c r="C136" s="5" t="s">
        <v>210</v>
      </c>
      <c r="D136" s="5" t="s">
        <v>51</v>
      </c>
      <c r="E136" s="5" t="s">
        <v>45</v>
      </c>
      <c r="F136" s="7" t="s">
        <v>52</v>
      </c>
      <c r="G136" s="9"/>
      <c r="H136" s="29">
        <f t="shared" si="2"/>
        <v>0</v>
      </c>
    </row>
    <row r="137" spans="1:9" s="6" customFormat="1" ht="15" customHeight="1" thickTop="1" thickBot="1" x14ac:dyDescent="0.35">
      <c r="A137" s="115"/>
      <c r="B137" s="112"/>
      <c r="C137" s="5" t="s">
        <v>211</v>
      </c>
      <c r="D137" s="5" t="s">
        <v>44</v>
      </c>
      <c r="E137" s="5" t="s">
        <v>54</v>
      </c>
      <c r="F137" s="7" t="s">
        <v>55</v>
      </c>
      <c r="G137" s="9"/>
      <c r="H137" s="29">
        <f t="shared" si="2"/>
        <v>0</v>
      </c>
    </row>
    <row r="138" spans="1:9" s="6" customFormat="1" ht="15" customHeight="1" thickTop="1" thickBot="1" x14ac:dyDescent="0.35">
      <c r="A138" s="115"/>
      <c r="B138" s="112"/>
      <c r="C138" s="5" t="s">
        <v>212</v>
      </c>
      <c r="D138" s="5" t="s">
        <v>48</v>
      </c>
      <c r="E138" s="5" t="s">
        <v>54</v>
      </c>
      <c r="F138" s="7" t="s">
        <v>57</v>
      </c>
      <c r="G138" s="9"/>
      <c r="H138" s="29">
        <f t="shared" si="2"/>
        <v>0</v>
      </c>
    </row>
    <row r="139" spans="1:9" s="6" customFormat="1" ht="15" customHeight="1" thickTop="1" thickBot="1" x14ac:dyDescent="0.35">
      <c r="A139" s="120"/>
      <c r="B139" s="113"/>
      <c r="C139" s="18" t="s">
        <v>213</v>
      </c>
      <c r="D139" s="18" t="s">
        <v>51</v>
      </c>
      <c r="E139" s="18" t="s">
        <v>54</v>
      </c>
      <c r="F139" s="25" t="s">
        <v>59</v>
      </c>
      <c r="G139" s="10"/>
      <c r="H139" s="30">
        <f t="shared" si="2"/>
        <v>0</v>
      </c>
    </row>
    <row r="140" spans="1:9" s="4" customFormat="1" ht="31.5" customHeight="1" thickBot="1" x14ac:dyDescent="0.35">
      <c r="A140" s="52" t="s">
        <v>8</v>
      </c>
      <c r="B140" s="70"/>
      <c r="C140" s="53"/>
      <c r="D140" s="53"/>
      <c r="E140" s="53"/>
      <c r="F140" s="83"/>
      <c r="G140" s="35">
        <f>SUM(G2:G139)</f>
        <v>0</v>
      </c>
      <c r="H140" s="36">
        <f>SUM(H2:H139)</f>
        <v>0</v>
      </c>
      <c r="I140" s="6"/>
    </row>
    <row r="141" spans="1:9" s="4" customFormat="1" x14ac:dyDescent="0.3">
      <c r="A141" s="2"/>
      <c r="C141" s="6"/>
      <c r="D141" s="6"/>
      <c r="E141" s="6"/>
      <c r="F141" s="6"/>
      <c r="G141" s="6"/>
      <c r="H141" s="33"/>
      <c r="I141" s="6"/>
    </row>
    <row r="142" spans="1:9" s="4" customFormat="1" x14ac:dyDescent="0.3">
      <c r="A142" s="2"/>
      <c r="C142" s="6"/>
      <c r="D142" s="6"/>
      <c r="E142" s="6"/>
      <c r="F142" s="6"/>
      <c r="G142" s="6"/>
      <c r="H142" s="33"/>
      <c r="I142" s="6"/>
    </row>
    <row r="143" spans="1:9" s="4" customFormat="1" x14ac:dyDescent="0.3">
      <c r="A143" s="2"/>
      <c r="C143" s="6"/>
      <c r="D143" s="6"/>
      <c r="E143" s="6"/>
      <c r="F143" s="6"/>
      <c r="G143" s="6"/>
      <c r="H143" s="33"/>
      <c r="I143" s="6"/>
    </row>
    <row r="144" spans="1:9" s="4" customFormat="1" x14ac:dyDescent="0.3">
      <c r="A144" s="2"/>
      <c r="C144" s="6"/>
      <c r="D144" s="6"/>
      <c r="E144" s="6"/>
      <c r="F144" s="6"/>
      <c r="G144" s="6"/>
      <c r="H144" s="33"/>
      <c r="I144" s="6"/>
    </row>
    <row r="145" spans="1:9" s="4" customFormat="1" x14ac:dyDescent="0.3">
      <c r="A145" s="2"/>
      <c r="C145" s="6"/>
      <c r="D145" s="6"/>
      <c r="E145" s="6"/>
      <c r="F145" s="6"/>
      <c r="G145" s="6"/>
      <c r="H145" s="33"/>
      <c r="I145" s="6"/>
    </row>
  </sheetData>
  <sheetProtection algorithmName="SHA-512" hashValue="RmlhmTN0HWgTRa305E4G1Ini95hGa7mldSD/dPFIEJFjgxD2yAYKMl9ZqG1EjH33JVlYIsMvpQKlzDaZtYrc0w==" saltValue="HOn5tIAuxFdWjVrkFmvg3g==" spinCount="100000" sheet="1" objects="1" scenarios="1"/>
  <protectedRanges>
    <protectedRange sqref="G1:G1048576" name="Диапазон1"/>
  </protectedRanges>
  <mergeCells count="46">
    <mergeCell ref="A128:A133"/>
    <mergeCell ref="B128:B133"/>
    <mergeCell ref="A134:A139"/>
    <mergeCell ref="B134:B139"/>
    <mergeCell ref="A110:A115"/>
    <mergeCell ref="B110:B115"/>
    <mergeCell ref="A116:A121"/>
    <mergeCell ref="B116:B121"/>
    <mergeCell ref="A122:A127"/>
    <mergeCell ref="B122:B127"/>
    <mergeCell ref="A92:A97"/>
    <mergeCell ref="B92:B97"/>
    <mergeCell ref="A98:A103"/>
    <mergeCell ref="B98:B103"/>
    <mergeCell ref="A104:A109"/>
    <mergeCell ref="B104:B109"/>
    <mergeCell ref="A74:A79"/>
    <mergeCell ref="B74:B79"/>
    <mergeCell ref="A80:A85"/>
    <mergeCell ref="B80:B85"/>
    <mergeCell ref="A86:A91"/>
    <mergeCell ref="B86:B91"/>
    <mergeCell ref="A56:A61"/>
    <mergeCell ref="B56:B61"/>
    <mergeCell ref="A62:A67"/>
    <mergeCell ref="B62:B67"/>
    <mergeCell ref="A68:A73"/>
    <mergeCell ref="B68:B73"/>
    <mergeCell ref="A38:A43"/>
    <mergeCell ref="B38:B43"/>
    <mergeCell ref="A44:A49"/>
    <mergeCell ref="B44:B49"/>
    <mergeCell ref="A50:A55"/>
    <mergeCell ref="B50:B55"/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conditionalFormatting sqref="G2:G139">
    <cfRule type="cellIs" dxfId="9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view="pageBreakPreview" zoomScale="140" zoomScaleNormal="110" zoomScaleSheetLayoutView="140" workbookViewId="0">
      <pane ySplit="1" topLeftCell="A2" activePane="bottomLeft" state="frozen"/>
      <selection pane="bottomLeft" activeCell="F7" sqref="F7"/>
    </sheetView>
  </sheetViews>
  <sheetFormatPr defaultRowHeight="16.5" x14ac:dyDescent="0.3"/>
  <cols>
    <col min="1" max="1" width="17.7109375" style="3" customWidth="1"/>
    <col min="2" max="2" width="20" style="4" customWidth="1"/>
    <col min="3" max="3" width="9.42578125" style="6" bestFit="1" customWidth="1"/>
    <col min="4" max="4" width="8.140625" style="6" bestFit="1" customWidth="1"/>
    <col min="5" max="5" width="12.5703125" style="6" bestFit="1" customWidth="1"/>
    <col min="6" max="6" width="6.5703125" style="6" customWidth="1"/>
    <col min="7" max="7" width="10.5703125" style="6" customWidth="1"/>
    <col min="8" max="8" width="11.28515625" style="33" customWidth="1"/>
    <col min="9" max="9" width="9.140625" style="6"/>
    <col min="10" max="16384" width="9.140625" style="1"/>
  </cols>
  <sheetData>
    <row r="1" spans="1:9" ht="17.25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7.25" thickBot="1" x14ac:dyDescent="0.35">
      <c r="A2" s="114" t="s">
        <v>214</v>
      </c>
      <c r="B2" s="117"/>
      <c r="C2" s="11" t="s">
        <v>215</v>
      </c>
      <c r="D2" s="11" t="s">
        <v>44</v>
      </c>
      <c r="E2" s="11" t="s">
        <v>45</v>
      </c>
      <c r="F2" s="45" t="s">
        <v>216</v>
      </c>
      <c r="G2" s="41"/>
      <c r="H2" s="31">
        <f t="shared" ref="H2:H65" si="0">F2*G2</f>
        <v>0</v>
      </c>
    </row>
    <row r="3" spans="1:9" s="6" customFormat="1" ht="18" thickTop="1" thickBot="1" x14ac:dyDescent="0.35">
      <c r="A3" s="115"/>
      <c r="B3" s="112"/>
      <c r="C3" s="5" t="s">
        <v>217</v>
      </c>
      <c r="D3" s="5" t="s">
        <v>48</v>
      </c>
      <c r="E3" s="5" t="s">
        <v>45</v>
      </c>
      <c r="F3" s="43" t="s">
        <v>218</v>
      </c>
      <c r="G3" s="38"/>
      <c r="H3" s="29">
        <f t="shared" si="0"/>
        <v>0</v>
      </c>
    </row>
    <row r="4" spans="1:9" s="6" customFormat="1" ht="18" thickTop="1" thickBot="1" x14ac:dyDescent="0.35">
      <c r="A4" s="115"/>
      <c r="B4" s="112"/>
      <c r="C4" s="5" t="s">
        <v>219</v>
      </c>
      <c r="D4" s="5" t="s">
        <v>51</v>
      </c>
      <c r="E4" s="5" t="s">
        <v>45</v>
      </c>
      <c r="F4" s="43" t="s">
        <v>52</v>
      </c>
      <c r="G4" s="38"/>
      <c r="H4" s="29">
        <f t="shared" si="0"/>
        <v>0</v>
      </c>
    </row>
    <row r="5" spans="1:9" s="6" customFormat="1" ht="18" thickTop="1" thickBot="1" x14ac:dyDescent="0.35">
      <c r="A5" s="115"/>
      <c r="B5" s="112"/>
      <c r="C5" s="5" t="s">
        <v>220</v>
      </c>
      <c r="D5" s="5" t="s">
        <v>44</v>
      </c>
      <c r="E5" s="5" t="s">
        <v>54</v>
      </c>
      <c r="F5" s="43" t="s">
        <v>221</v>
      </c>
      <c r="G5" s="38"/>
      <c r="H5" s="29">
        <f t="shared" si="0"/>
        <v>0</v>
      </c>
    </row>
    <row r="6" spans="1:9" s="6" customFormat="1" ht="18" thickTop="1" thickBot="1" x14ac:dyDescent="0.35">
      <c r="A6" s="115"/>
      <c r="B6" s="112"/>
      <c r="C6" s="5" t="s">
        <v>222</v>
      </c>
      <c r="D6" s="5" t="s">
        <v>48</v>
      </c>
      <c r="E6" s="5" t="s">
        <v>54</v>
      </c>
      <c r="F6" s="43" t="s">
        <v>223</v>
      </c>
      <c r="G6" s="38"/>
      <c r="H6" s="29">
        <f t="shared" si="0"/>
        <v>0</v>
      </c>
    </row>
    <row r="7" spans="1:9" s="6" customFormat="1" ht="18" thickTop="1" thickBot="1" x14ac:dyDescent="0.35">
      <c r="A7" s="116"/>
      <c r="B7" s="118"/>
      <c r="C7" s="19" t="s">
        <v>224</v>
      </c>
      <c r="D7" s="19" t="s">
        <v>51</v>
      </c>
      <c r="E7" s="19" t="s">
        <v>54</v>
      </c>
      <c r="F7" s="46" t="s">
        <v>59</v>
      </c>
      <c r="G7" s="39"/>
      <c r="H7" s="32">
        <f t="shared" si="0"/>
        <v>0</v>
      </c>
    </row>
    <row r="8" spans="1:9" s="6" customFormat="1" ht="17.25" thickBot="1" x14ac:dyDescent="0.35">
      <c r="A8" s="119" t="s">
        <v>225</v>
      </c>
      <c r="B8" s="111"/>
      <c r="C8" s="17" t="s">
        <v>226</v>
      </c>
      <c r="D8" s="17" t="s">
        <v>44</v>
      </c>
      <c r="E8" s="17" t="s">
        <v>45</v>
      </c>
      <c r="F8" s="42" t="s">
        <v>216</v>
      </c>
      <c r="G8" s="37"/>
      <c r="H8" s="28">
        <f t="shared" si="0"/>
        <v>0</v>
      </c>
    </row>
    <row r="9" spans="1:9" s="6" customFormat="1" ht="18" thickTop="1" thickBot="1" x14ac:dyDescent="0.35">
      <c r="A9" s="115"/>
      <c r="B9" s="112"/>
      <c r="C9" s="5" t="s">
        <v>227</v>
      </c>
      <c r="D9" s="5" t="s">
        <v>48</v>
      </c>
      <c r="E9" s="5" t="s">
        <v>45</v>
      </c>
      <c r="F9" s="43" t="s">
        <v>218</v>
      </c>
      <c r="G9" s="38"/>
      <c r="H9" s="29">
        <f t="shared" si="0"/>
        <v>0</v>
      </c>
    </row>
    <row r="10" spans="1:9" s="6" customFormat="1" ht="18" thickTop="1" thickBot="1" x14ac:dyDescent="0.35">
      <c r="A10" s="115"/>
      <c r="B10" s="112"/>
      <c r="C10" s="5" t="s">
        <v>228</v>
      </c>
      <c r="D10" s="5" t="s">
        <v>51</v>
      </c>
      <c r="E10" s="5" t="s">
        <v>45</v>
      </c>
      <c r="F10" s="43" t="s">
        <v>52</v>
      </c>
      <c r="G10" s="38"/>
      <c r="H10" s="29">
        <f t="shared" si="0"/>
        <v>0</v>
      </c>
    </row>
    <row r="11" spans="1:9" s="6" customFormat="1" ht="18" thickTop="1" thickBot="1" x14ac:dyDescent="0.35">
      <c r="A11" s="115"/>
      <c r="B11" s="112"/>
      <c r="C11" s="5" t="s">
        <v>229</v>
      </c>
      <c r="D11" s="5" t="s">
        <v>44</v>
      </c>
      <c r="E11" s="5" t="s">
        <v>54</v>
      </c>
      <c r="F11" s="43" t="s">
        <v>221</v>
      </c>
      <c r="G11" s="38"/>
      <c r="H11" s="29">
        <f t="shared" si="0"/>
        <v>0</v>
      </c>
    </row>
    <row r="12" spans="1:9" s="6" customFormat="1" ht="18" thickTop="1" thickBot="1" x14ac:dyDescent="0.35">
      <c r="A12" s="115"/>
      <c r="B12" s="112"/>
      <c r="C12" s="5" t="s">
        <v>230</v>
      </c>
      <c r="D12" s="5" t="s">
        <v>48</v>
      </c>
      <c r="E12" s="5" t="s">
        <v>54</v>
      </c>
      <c r="F12" s="43" t="s">
        <v>223</v>
      </c>
      <c r="G12" s="38"/>
      <c r="H12" s="29">
        <f t="shared" si="0"/>
        <v>0</v>
      </c>
    </row>
    <row r="13" spans="1:9" s="6" customFormat="1" ht="18" thickTop="1" thickBot="1" x14ac:dyDescent="0.35">
      <c r="A13" s="120"/>
      <c r="B13" s="113"/>
      <c r="C13" s="18" t="s">
        <v>231</v>
      </c>
      <c r="D13" s="18" t="s">
        <v>51</v>
      </c>
      <c r="E13" s="18" t="s">
        <v>54</v>
      </c>
      <c r="F13" s="44" t="s">
        <v>59</v>
      </c>
      <c r="G13" s="40"/>
      <c r="H13" s="30">
        <f t="shared" si="0"/>
        <v>0</v>
      </c>
    </row>
    <row r="14" spans="1:9" s="6" customFormat="1" ht="17.25" thickBot="1" x14ac:dyDescent="0.35">
      <c r="A14" s="114" t="s">
        <v>232</v>
      </c>
      <c r="B14" s="117"/>
      <c r="C14" s="11" t="s">
        <v>233</v>
      </c>
      <c r="D14" s="11" t="s">
        <v>44</v>
      </c>
      <c r="E14" s="11" t="s">
        <v>45</v>
      </c>
      <c r="F14" s="45" t="s">
        <v>216</v>
      </c>
      <c r="G14" s="41"/>
      <c r="H14" s="31">
        <f t="shared" si="0"/>
        <v>0</v>
      </c>
    </row>
    <row r="15" spans="1:9" s="6" customFormat="1" ht="18" thickTop="1" thickBot="1" x14ac:dyDescent="0.35">
      <c r="A15" s="115"/>
      <c r="B15" s="112"/>
      <c r="C15" s="5" t="s">
        <v>234</v>
      </c>
      <c r="D15" s="5" t="s">
        <v>48</v>
      </c>
      <c r="E15" s="5" t="s">
        <v>45</v>
      </c>
      <c r="F15" s="43" t="s">
        <v>218</v>
      </c>
      <c r="G15" s="38"/>
      <c r="H15" s="29">
        <f t="shared" si="0"/>
        <v>0</v>
      </c>
    </row>
    <row r="16" spans="1:9" s="6" customFormat="1" ht="18" thickTop="1" thickBot="1" x14ac:dyDescent="0.35">
      <c r="A16" s="115"/>
      <c r="B16" s="112"/>
      <c r="C16" s="5" t="s">
        <v>235</v>
      </c>
      <c r="D16" s="5" t="s">
        <v>51</v>
      </c>
      <c r="E16" s="5" t="s">
        <v>45</v>
      </c>
      <c r="F16" s="43" t="s">
        <v>52</v>
      </c>
      <c r="G16" s="38"/>
      <c r="H16" s="29">
        <f t="shared" si="0"/>
        <v>0</v>
      </c>
    </row>
    <row r="17" spans="1:8" s="6" customFormat="1" ht="18" thickTop="1" thickBot="1" x14ac:dyDescent="0.35">
      <c r="A17" s="115"/>
      <c r="B17" s="112"/>
      <c r="C17" s="5" t="s">
        <v>236</v>
      </c>
      <c r="D17" s="5" t="s">
        <v>44</v>
      </c>
      <c r="E17" s="5" t="s">
        <v>54</v>
      </c>
      <c r="F17" s="43" t="s">
        <v>221</v>
      </c>
      <c r="G17" s="38"/>
      <c r="H17" s="29">
        <f t="shared" si="0"/>
        <v>0</v>
      </c>
    </row>
    <row r="18" spans="1:8" s="6" customFormat="1" ht="18" thickTop="1" thickBot="1" x14ac:dyDescent="0.35">
      <c r="A18" s="115"/>
      <c r="B18" s="112"/>
      <c r="C18" s="5" t="s">
        <v>237</v>
      </c>
      <c r="D18" s="5" t="s">
        <v>48</v>
      </c>
      <c r="E18" s="5" t="s">
        <v>54</v>
      </c>
      <c r="F18" s="43" t="s">
        <v>223</v>
      </c>
      <c r="G18" s="38"/>
      <c r="H18" s="29">
        <f t="shared" si="0"/>
        <v>0</v>
      </c>
    </row>
    <row r="19" spans="1:8" s="6" customFormat="1" ht="18" thickTop="1" thickBot="1" x14ac:dyDescent="0.35">
      <c r="A19" s="116"/>
      <c r="B19" s="118"/>
      <c r="C19" s="19" t="s">
        <v>238</v>
      </c>
      <c r="D19" s="19" t="s">
        <v>51</v>
      </c>
      <c r="E19" s="19" t="s">
        <v>54</v>
      </c>
      <c r="F19" s="46" t="s">
        <v>59</v>
      </c>
      <c r="G19" s="39"/>
      <c r="H19" s="32">
        <f t="shared" si="0"/>
        <v>0</v>
      </c>
    </row>
    <row r="20" spans="1:8" s="6" customFormat="1" ht="17.25" thickBot="1" x14ac:dyDescent="0.35">
      <c r="A20" s="119" t="s">
        <v>239</v>
      </c>
      <c r="B20" s="111"/>
      <c r="C20" s="17" t="s">
        <v>240</v>
      </c>
      <c r="D20" s="17" t="s">
        <v>44</v>
      </c>
      <c r="E20" s="17" t="s">
        <v>45</v>
      </c>
      <c r="F20" s="42" t="s">
        <v>216</v>
      </c>
      <c r="G20" s="37"/>
      <c r="H20" s="28">
        <f t="shared" si="0"/>
        <v>0</v>
      </c>
    </row>
    <row r="21" spans="1:8" s="6" customFormat="1" ht="18" thickTop="1" thickBot="1" x14ac:dyDescent="0.35">
      <c r="A21" s="115"/>
      <c r="B21" s="112"/>
      <c r="C21" s="5" t="s">
        <v>241</v>
      </c>
      <c r="D21" s="5" t="s">
        <v>48</v>
      </c>
      <c r="E21" s="5" t="s">
        <v>45</v>
      </c>
      <c r="F21" s="43" t="s">
        <v>218</v>
      </c>
      <c r="G21" s="38"/>
      <c r="H21" s="29">
        <f t="shared" si="0"/>
        <v>0</v>
      </c>
    </row>
    <row r="22" spans="1:8" s="6" customFormat="1" ht="18" thickTop="1" thickBot="1" x14ac:dyDescent="0.35">
      <c r="A22" s="115"/>
      <c r="B22" s="112"/>
      <c r="C22" s="5" t="s">
        <v>242</v>
      </c>
      <c r="D22" s="5" t="s">
        <v>51</v>
      </c>
      <c r="E22" s="5" t="s">
        <v>45</v>
      </c>
      <c r="F22" s="43" t="s">
        <v>52</v>
      </c>
      <c r="G22" s="38"/>
      <c r="H22" s="29">
        <f t="shared" si="0"/>
        <v>0</v>
      </c>
    </row>
    <row r="23" spans="1:8" s="6" customFormat="1" ht="18" thickTop="1" thickBot="1" x14ac:dyDescent="0.35">
      <c r="A23" s="115"/>
      <c r="B23" s="112"/>
      <c r="C23" s="5" t="s">
        <v>243</v>
      </c>
      <c r="D23" s="5" t="s">
        <v>44</v>
      </c>
      <c r="E23" s="5" t="s">
        <v>54</v>
      </c>
      <c r="F23" s="43" t="s">
        <v>221</v>
      </c>
      <c r="G23" s="38"/>
      <c r="H23" s="29">
        <f t="shared" si="0"/>
        <v>0</v>
      </c>
    </row>
    <row r="24" spans="1:8" s="6" customFormat="1" ht="18" thickTop="1" thickBot="1" x14ac:dyDescent="0.35">
      <c r="A24" s="115"/>
      <c r="B24" s="112"/>
      <c r="C24" s="5" t="s">
        <v>244</v>
      </c>
      <c r="D24" s="5" t="s">
        <v>48</v>
      </c>
      <c r="E24" s="5" t="s">
        <v>54</v>
      </c>
      <c r="F24" s="43" t="s">
        <v>223</v>
      </c>
      <c r="G24" s="38"/>
      <c r="H24" s="29">
        <f t="shared" si="0"/>
        <v>0</v>
      </c>
    </row>
    <row r="25" spans="1:8" s="6" customFormat="1" ht="18" thickTop="1" thickBot="1" x14ac:dyDescent="0.35">
      <c r="A25" s="120"/>
      <c r="B25" s="113"/>
      <c r="C25" s="18" t="s">
        <v>245</v>
      </c>
      <c r="D25" s="18" t="s">
        <v>51</v>
      </c>
      <c r="E25" s="18" t="s">
        <v>54</v>
      </c>
      <c r="F25" s="44" t="s">
        <v>59</v>
      </c>
      <c r="G25" s="40"/>
      <c r="H25" s="30">
        <f t="shared" si="0"/>
        <v>0</v>
      </c>
    </row>
    <row r="26" spans="1:8" s="6" customFormat="1" ht="17.25" thickBot="1" x14ac:dyDescent="0.35">
      <c r="A26" s="114" t="s">
        <v>246</v>
      </c>
      <c r="B26" s="117"/>
      <c r="C26" s="11" t="s">
        <v>247</v>
      </c>
      <c r="D26" s="11" t="s">
        <v>44</v>
      </c>
      <c r="E26" s="11" t="s">
        <v>45</v>
      </c>
      <c r="F26" s="45" t="s">
        <v>216</v>
      </c>
      <c r="G26" s="41"/>
      <c r="H26" s="31">
        <f t="shared" si="0"/>
        <v>0</v>
      </c>
    </row>
    <row r="27" spans="1:8" s="6" customFormat="1" ht="18" thickTop="1" thickBot="1" x14ac:dyDescent="0.35">
      <c r="A27" s="115"/>
      <c r="B27" s="112"/>
      <c r="C27" s="5" t="s">
        <v>248</v>
      </c>
      <c r="D27" s="5" t="s">
        <v>48</v>
      </c>
      <c r="E27" s="5" t="s">
        <v>45</v>
      </c>
      <c r="F27" s="43" t="s">
        <v>218</v>
      </c>
      <c r="G27" s="38"/>
      <c r="H27" s="29">
        <f t="shared" si="0"/>
        <v>0</v>
      </c>
    </row>
    <row r="28" spans="1:8" s="6" customFormat="1" ht="18" thickTop="1" thickBot="1" x14ac:dyDescent="0.35">
      <c r="A28" s="115"/>
      <c r="B28" s="112"/>
      <c r="C28" s="5" t="s">
        <v>249</v>
      </c>
      <c r="D28" s="5" t="s">
        <v>51</v>
      </c>
      <c r="E28" s="5" t="s">
        <v>45</v>
      </c>
      <c r="F28" s="43" t="s">
        <v>52</v>
      </c>
      <c r="G28" s="38"/>
      <c r="H28" s="29">
        <f t="shared" si="0"/>
        <v>0</v>
      </c>
    </row>
    <row r="29" spans="1:8" s="6" customFormat="1" ht="18" thickTop="1" thickBot="1" x14ac:dyDescent="0.35">
      <c r="A29" s="115"/>
      <c r="B29" s="112"/>
      <c r="C29" s="5" t="s">
        <v>250</v>
      </c>
      <c r="D29" s="5" t="s">
        <v>44</v>
      </c>
      <c r="E29" s="5" t="s">
        <v>54</v>
      </c>
      <c r="F29" s="43" t="s">
        <v>221</v>
      </c>
      <c r="G29" s="38"/>
      <c r="H29" s="29">
        <f t="shared" si="0"/>
        <v>0</v>
      </c>
    </row>
    <row r="30" spans="1:8" s="6" customFormat="1" ht="18" thickTop="1" thickBot="1" x14ac:dyDescent="0.35">
      <c r="A30" s="115"/>
      <c r="B30" s="112"/>
      <c r="C30" s="5" t="s">
        <v>251</v>
      </c>
      <c r="D30" s="5" t="s">
        <v>48</v>
      </c>
      <c r="E30" s="5" t="s">
        <v>54</v>
      </c>
      <c r="F30" s="43" t="s">
        <v>223</v>
      </c>
      <c r="G30" s="38"/>
      <c r="H30" s="29">
        <f t="shared" si="0"/>
        <v>0</v>
      </c>
    </row>
    <row r="31" spans="1:8" s="6" customFormat="1" ht="18" thickTop="1" thickBot="1" x14ac:dyDescent="0.35">
      <c r="A31" s="116"/>
      <c r="B31" s="118"/>
      <c r="C31" s="19" t="s">
        <v>252</v>
      </c>
      <c r="D31" s="19" t="s">
        <v>51</v>
      </c>
      <c r="E31" s="19" t="s">
        <v>54</v>
      </c>
      <c r="F31" s="46" t="s">
        <v>59</v>
      </c>
      <c r="G31" s="39"/>
      <c r="H31" s="32">
        <f t="shared" si="0"/>
        <v>0</v>
      </c>
    </row>
    <row r="32" spans="1:8" s="6" customFormat="1" ht="17.25" thickBot="1" x14ac:dyDescent="0.35">
      <c r="A32" s="119" t="s">
        <v>253</v>
      </c>
      <c r="B32" s="111"/>
      <c r="C32" s="17" t="s">
        <v>254</v>
      </c>
      <c r="D32" s="17" t="s">
        <v>44</v>
      </c>
      <c r="E32" s="17" t="s">
        <v>45</v>
      </c>
      <c r="F32" s="42" t="s">
        <v>216</v>
      </c>
      <c r="G32" s="37"/>
      <c r="H32" s="28">
        <f t="shared" si="0"/>
        <v>0</v>
      </c>
    </row>
    <row r="33" spans="1:8" s="6" customFormat="1" ht="18" thickTop="1" thickBot="1" x14ac:dyDescent="0.35">
      <c r="A33" s="115"/>
      <c r="B33" s="112"/>
      <c r="C33" s="5" t="s">
        <v>255</v>
      </c>
      <c r="D33" s="5" t="s">
        <v>48</v>
      </c>
      <c r="E33" s="5" t="s">
        <v>45</v>
      </c>
      <c r="F33" s="43" t="s">
        <v>218</v>
      </c>
      <c r="G33" s="38"/>
      <c r="H33" s="29">
        <f t="shared" si="0"/>
        <v>0</v>
      </c>
    </row>
    <row r="34" spans="1:8" s="6" customFormat="1" ht="18" thickTop="1" thickBot="1" x14ac:dyDescent="0.35">
      <c r="A34" s="115"/>
      <c r="B34" s="112"/>
      <c r="C34" s="5" t="s">
        <v>256</v>
      </c>
      <c r="D34" s="5" t="s">
        <v>51</v>
      </c>
      <c r="E34" s="5" t="s">
        <v>45</v>
      </c>
      <c r="F34" s="43" t="s">
        <v>52</v>
      </c>
      <c r="G34" s="38"/>
      <c r="H34" s="29">
        <f t="shared" si="0"/>
        <v>0</v>
      </c>
    </row>
    <row r="35" spans="1:8" s="6" customFormat="1" ht="18" thickTop="1" thickBot="1" x14ac:dyDescent="0.35">
      <c r="A35" s="115"/>
      <c r="B35" s="112"/>
      <c r="C35" s="5" t="s">
        <v>257</v>
      </c>
      <c r="D35" s="5" t="s">
        <v>44</v>
      </c>
      <c r="E35" s="5" t="s">
        <v>54</v>
      </c>
      <c r="F35" s="43" t="s">
        <v>221</v>
      </c>
      <c r="G35" s="38"/>
      <c r="H35" s="29">
        <f t="shared" si="0"/>
        <v>0</v>
      </c>
    </row>
    <row r="36" spans="1:8" s="6" customFormat="1" ht="18" thickTop="1" thickBot="1" x14ac:dyDescent="0.35">
      <c r="A36" s="115"/>
      <c r="B36" s="112"/>
      <c r="C36" s="5" t="s">
        <v>258</v>
      </c>
      <c r="D36" s="5" t="s">
        <v>48</v>
      </c>
      <c r="E36" s="5" t="s">
        <v>54</v>
      </c>
      <c r="F36" s="43" t="s">
        <v>223</v>
      </c>
      <c r="G36" s="38"/>
      <c r="H36" s="29">
        <f t="shared" si="0"/>
        <v>0</v>
      </c>
    </row>
    <row r="37" spans="1:8" s="6" customFormat="1" ht="18" thickTop="1" thickBot="1" x14ac:dyDescent="0.35">
      <c r="A37" s="120"/>
      <c r="B37" s="113"/>
      <c r="C37" s="18" t="s">
        <v>259</v>
      </c>
      <c r="D37" s="18" t="s">
        <v>51</v>
      </c>
      <c r="E37" s="18" t="s">
        <v>54</v>
      </c>
      <c r="F37" s="44" t="s">
        <v>59</v>
      </c>
      <c r="G37" s="40"/>
      <c r="H37" s="30">
        <f t="shared" si="0"/>
        <v>0</v>
      </c>
    </row>
    <row r="38" spans="1:8" s="6" customFormat="1" ht="17.25" thickBot="1" x14ac:dyDescent="0.35">
      <c r="A38" s="119" t="s">
        <v>260</v>
      </c>
      <c r="B38" s="111"/>
      <c r="C38" s="17" t="s">
        <v>261</v>
      </c>
      <c r="D38" s="17" t="s">
        <v>44</v>
      </c>
      <c r="E38" s="17" t="s">
        <v>45</v>
      </c>
      <c r="F38" s="42" t="s">
        <v>216</v>
      </c>
      <c r="G38" s="37"/>
      <c r="H38" s="28">
        <f t="shared" si="0"/>
        <v>0</v>
      </c>
    </row>
    <row r="39" spans="1:8" s="6" customFormat="1" ht="18" thickTop="1" thickBot="1" x14ac:dyDescent="0.35">
      <c r="A39" s="115"/>
      <c r="B39" s="112"/>
      <c r="C39" s="5" t="s">
        <v>262</v>
      </c>
      <c r="D39" s="5" t="s">
        <v>48</v>
      </c>
      <c r="E39" s="5" t="s">
        <v>45</v>
      </c>
      <c r="F39" s="43" t="s">
        <v>218</v>
      </c>
      <c r="G39" s="38"/>
      <c r="H39" s="29">
        <f t="shared" si="0"/>
        <v>0</v>
      </c>
    </row>
    <row r="40" spans="1:8" s="6" customFormat="1" ht="18" thickTop="1" thickBot="1" x14ac:dyDescent="0.35">
      <c r="A40" s="115"/>
      <c r="B40" s="112"/>
      <c r="C40" s="5" t="s">
        <v>263</v>
      </c>
      <c r="D40" s="5" t="s">
        <v>51</v>
      </c>
      <c r="E40" s="5" t="s">
        <v>45</v>
      </c>
      <c r="F40" s="43" t="s">
        <v>52</v>
      </c>
      <c r="G40" s="38"/>
      <c r="H40" s="29">
        <f t="shared" si="0"/>
        <v>0</v>
      </c>
    </row>
    <row r="41" spans="1:8" s="6" customFormat="1" ht="18" thickTop="1" thickBot="1" x14ac:dyDescent="0.35">
      <c r="A41" s="115"/>
      <c r="B41" s="112"/>
      <c r="C41" s="5" t="s">
        <v>264</v>
      </c>
      <c r="D41" s="5" t="s">
        <v>44</v>
      </c>
      <c r="E41" s="5" t="s">
        <v>54</v>
      </c>
      <c r="F41" s="43" t="s">
        <v>221</v>
      </c>
      <c r="G41" s="38"/>
      <c r="H41" s="29">
        <f t="shared" si="0"/>
        <v>0</v>
      </c>
    </row>
    <row r="42" spans="1:8" s="6" customFormat="1" ht="18" thickTop="1" thickBot="1" x14ac:dyDescent="0.35">
      <c r="A42" s="115"/>
      <c r="B42" s="112"/>
      <c r="C42" s="5" t="s">
        <v>265</v>
      </c>
      <c r="D42" s="5" t="s">
        <v>48</v>
      </c>
      <c r="E42" s="5" t="s">
        <v>54</v>
      </c>
      <c r="F42" s="43" t="s">
        <v>223</v>
      </c>
      <c r="G42" s="38"/>
      <c r="H42" s="29">
        <f t="shared" si="0"/>
        <v>0</v>
      </c>
    </row>
    <row r="43" spans="1:8" s="6" customFormat="1" ht="51.75" customHeight="1" thickTop="1" thickBot="1" x14ac:dyDescent="0.35">
      <c r="A43" s="120"/>
      <c r="B43" s="113"/>
      <c r="C43" s="77" t="s">
        <v>266</v>
      </c>
      <c r="D43" s="77" t="s">
        <v>51</v>
      </c>
      <c r="E43" s="77" t="s">
        <v>54</v>
      </c>
      <c r="F43" s="81" t="s">
        <v>59</v>
      </c>
      <c r="G43" s="82"/>
      <c r="H43" s="80">
        <f t="shared" si="0"/>
        <v>0</v>
      </c>
    </row>
    <row r="44" spans="1:8" s="6" customFormat="1" ht="17.25" thickBot="1" x14ac:dyDescent="0.35">
      <c r="A44" s="119" t="s">
        <v>267</v>
      </c>
      <c r="B44" s="111"/>
      <c r="C44" s="17" t="s">
        <v>268</v>
      </c>
      <c r="D44" s="17" t="s">
        <v>44</v>
      </c>
      <c r="E44" s="17" t="s">
        <v>45</v>
      </c>
      <c r="F44" s="42" t="s">
        <v>216</v>
      </c>
      <c r="G44" s="37"/>
      <c r="H44" s="28">
        <f t="shared" si="0"/>
        <v>0</v>
      </c>
    </row>
    <row r="45" spans="1:8" s="6" customFormat="1" ht="18" thickTop="1" thickBot="1" x14ac:dyDescent="0.35">
      <c r="A45" s="115"/>
      <c r="B45" s="112"/>
      <c r="C45" s="5" t="s">
        <v>269</v>
      </c>
      <c r="D45" s="5" t="s">
        <v>48</v>
      </c>
      <c r="E45" s="5" t="s">
        <v>45</v>
      </c>
      <c r="F45" s="43" t="s">
        <v>218</v>
      </c>
      <c r="G45" s="38"/>
      <c r="H45" s="29">
        <f t="shared" si="0"/>
        <v>0</v>
      </c>
    </row>
    <row r="46" spans="1:8" s="6" customFormat="1" ht="18" thickTop="1" thickBot="1" x14ac:dyDescent="0.35">
      <c r="A46" s="115"/>
      <c r="B46" s="112"/>
      <c r="C46" s="5" t="s">
        <v>270</v>
      </c>
      <c r="D46" s="5" t="s">
        <v>51</v>
      </c>
      <c r="E46" s="5" t="s">
        <v>45</v>
      </c>
      <c r="F46" s="43" t="s">
        <v>52</v>
      </c>
      <c r="G46" s="38"/>
      <c r="H46" s="29">
        <f t="shared" si="0"/>
        <v>0</v>
      </c>
    </row>
    <row r="47" spans="1:8" s="6" customFormat="1" ht="18" thickTop="1" thickBot="1" x14ac:dyDescent="0.35">
      <c r="A47" s="115"/>
      <c r="B47" s="112"/>
      <c r="C47" s="5" t="s">
        <v>271</v>
      </c>
      <c r="D47" s="5" t="s">
        <v>44</v>
      </c>
      <c r="E47" s="5" t="s">
        <v>54</v>
      </c>
      <c r="F47" s="43" t="s">
        <v>221</v>
      </c>
      <c r="G47" s="38"/>
      <c r="H47" s="29">
        <f t="shared" si="0"/>
        <v>0</v>
      </c>
    </row>
    <row r="48" spans="1:8" s="6" customFormat="1" ht="18" thickTop="1" thickBot="1" x14ac:dyDescent="0.35">
      <c r="A48" s="115"/>
      <c r="B48" s="112"/>
      <c r="C48" s="5" t="s">
        <v>272</v>
      </c>
      <c r="D48" s="5" t="s">
        <v>48</v>
      </c>
      <c r="E48" s="5" t="s">
        <v>54</v>
      </c>
      <c r="F48" s="43" t="s">
        <v>223</v>
      </c>
      <c r="G48" s="38"/>
      <c r="H48" s="29">
        <f t="shared" si="0"/>
        <v>0</v>
      </c>
    </row>
    <row r="49" spans="1:8" s="6" customFormat="1" ht="18" thickTop="1" thickBot="1" x14ac:dyDescent="0.35">
      <c r="A49" s="120"/>
      <c r="B49" s="113"/>
      <c r="C49" s="18" t="s">
        <v>273</v>
      </c>
      <c r="D49" s="18" t="s">
        <v>51</v>
      </c>
      <c r="E49" s="18" t="s">
        <v>54</v>
      </c>
      <c r="F49" s="44" t="s">
        <v>59</v>
      </c>
      <c r="G49" s="40"/>
      <c r="H49" s="30">
        <f t="shared" si="0"/>
        <v>0</v>
      </c>
    </row>
    <row r="50" spans="1:8" s="6" customFormat="1" ht="17.25" thickBot="1" x14ac:dyDescent="0.35">
      <c r="A50" s="114" t="s">
        <v>274</v>
      </c>
      <c r="B50" s="117"/>
      <c r="C50" s="11" t="s">
        <v>275</v>
      </c>
      <c r="D50" s="11" t="s">
        <v>44</v>
      </c>
      <c r="E50" s="11" t="s">
        <v>45</v>
      </c>
      <c r="F50" s="45" t="s">
        <v>216</v>
      </c>
      <c r="G50" s="41"/>
      <c r="H50" s="31">
        <f t="shared" si="0"/>
        <v>0</v>
      </c>
    </row>
    <row r="51" spans="1:8" s="6" customFormat="1" ht="18" thickTop="1" thickBot="1" x14ac:dyDescent="0.35">
      <c r="A51" s="115"/>
      <c r="B51" s="112"/>
      <c r="C51" s="5" t="s">
        <v>276</v>
      </c>
      <c r="D51" s="5" t="s">
        <v>48</v>
      </c>
      <c r="E51" s="5" t="s">
        <v>45</v>
      </c>
      <c r="F51" s="43" t="s">
        <v>218</v>
      </c>
      <c r="G51" s="38"/>
      <c r="H51" s="29">
        <f t="shared" si="0"/>
        <v>0</v>
      </c>
    </row>
    <row r="52" spans="1:8" s="6" customFormat="1" ht="18" thickTop="1" thickBot="1" x14ac:dyDescent="0.35">
      <c r="A52" s="115"/>
      <c r="B52" s="112"/>
      <c r="C52" s="5" t="s">
        <v>277</v>
      </c>
      <c r="D52" s="5" t="s">
        <v>51</v>
      </c>
      <c r="E52" s="5" t="s">
        <v>45</v>
      </c>
      <c r="F52" s="43" t="s">
        <v>52</v>
      </c>
      <c r="G52" s="38"/>
      <c r="H52" s="29">
        <f t="shared" si="0"/>
        <v>0</v>
      </c>
    </row>
    <row r="53" spans="1:8" s="6" customFormat="1" ht="18" thickTop="1" thickBot="1" x14ac:dyDescent="0.35">
      <c r="A53" s="115"/>
      <c r="B53" s="112"/>
      <c r="C53" s="5" t="s">
        <v>278</v>
      </c>
      <c r="D53" s="5" t="s">
        <v>44</v>
      </c>
      <c r="E53" s="5" t="s">
        <v>54</v>
      </c>
      <c r="F53" s="43" t="s">
        <v>221</v>
      </c>
      <c r="G53" s="38"/>
      <c r="H53" s="29">
        <f t="shared" si="0"/>
        <v>0</v>
      </c>
    </row>
    <row r="54" spans="1:8" s="6" customFormat="1" ht="18" thickTop="1" thickBot="1" x14ac:dyDescent="0.35">
      <c r="A54" s="115"/>
      <c r="B54" s="112"/>
      <c r="C54" s="5" t="s">
        <v>279</v>
      </c>
      <c r="D54" s="5" t="s">
        <v>48</v>
      </c>
      <c r="E54" s="5" t="s">
        <v>54</v>
      </c>
      <c r="F54" s="43" t="s">
        <v>223</v>
      </c>
      <c r="G54" s="38"/>
      <c r="H54" s="29">
        <f t="shared" si="0"/>
        <v>0</v>
      </c>
    </row>
    <row r="55" spans="1:8" s="6" customFormat="1" ht="18" thickTop="1" thickBot="1" x14ac:dyDescent="0.35">
      <c r="A55" s="116"/>
      <c r="B55" s="118"/>
      <c r="C55" s="19" t="s">
        <v>280</v>
      </c>
      <c r="D55" s="19" t="s">
        <v>51</v>
      </c>
      <c r="E55" s="19" t="s">
        <v>54</v>
      </c>
      <c r="F55" s="46" t="s">
        <v>59</v>
      </c>
      <c r="G55" s="39"/>
      <c r="H55" s="32">
        <f t="shared" si="0"/>
        <v>0</v>
      </c>
    </row>
    <row r="56" spans="1:8" s="6" customFormat="1" ht="17.25" thickBot="1" x14ac:dyDescent="0.35">
      <c r="A56" s="119" t="s">
        <v>281</v>
      </c>
      <c r="B56" s="111"/>
      <c r="C56" s="17" t="s">
        <v>282</v>
      </c>
      <c r="D56" s="17" t="s">
        <v>44</v>
      </c>
      <c r="E56" s="17" t="s">
        <v>45</v>
      </c>
      <c r="F56" s="42" t="s">
        <v>216</v>
      </c>
      <c r="G56" s="37"/>
      <c r="H56" s="28">
        <f t="shared" si="0"/>
        <v>0</v>
      </c>
    </row>
    <row r="57" spans="1:8" s="6" customFormat="1" ht="18" thickTop="1" thickBot="1" x14ac:dyDescent="0.35">
      <c r="A57" s="115"/>
      <c r="B57" s="112"/>
      <c r="C57" s="5" t="s">
        <v>283</v>
      </c>
      <c r="D57" s="5" t="s">
        <v>48</v>
      </c>
      <c r="E57" s="5" t="s">
        <v>45</v>
      </c>
      <c r="F57" s="43" t="s">
        <v>218</v>
      </c>
      <c r="G57" s="38"/>
      <c r="H57" s="29">
        <f t="shared" si="0"/>
        <v>0</v>
      </c>
    </row>
    <row r="58" spans="1:8" s="6" customFormat="1" ht="18" thickTop="1" thickBot="1" x14ac:dyDescent="0.35">
      <c r="A58" s="115"/>
      <c r="B58" s="112"/>
      <c r="C58" s="5" t="s">
        <v>284</v>
      </c>
      <c r="D58" s="5" t="s">
        <v>51</v>
      </c>
      <c r="E58" s="5" t="s">
        <v>45</v>
      </c>
      <c r="F58" s="43" t="s">
        <v>52</v>
      </c>
      <c r="G58" s="38"/>
      <c r="H58" s="29">
        <f t="shared" si="0"/>
        <v>0</v>
      </c>
    </row>
    <row r="59" spans="1:8" s="6" customFormat="1" ht="18" thickTop="1" thickBot="1" x14ac:dyDescent="0.35">
      <c r="A59" s="115"/>
      <c r="B59" s="112"/>
      <c r="C59" s="5" t="s">
        <v>285</v>
      </c>
      <c r="D59" s="5" t="s">
        <v>44</v>
      </c>
      <c r="E59" s="5" t="s">
        <v>54</v>
      </c>
      <c r="F59" s="43" t="s">
        <v>221</v>
      </c>
      <c r="G59" s="38"/>
      <c r="H59" s="29">
        <f t="shared" si="0"/>
        <v>0</v>
      </c>
    </row>
    <row r="60" spans="1:8" s="6" customFormat="1" ht="18" thickTop="1" thickBot="1" x14ac:dyDescent="0.35">
      <c r="A60" s="115"/>
      <c r="B60" s="112"/>
      <c r="C60" s="5" t="s">
        <v>286</v>
      </c>
      <c r="D60" s="5" t="s">
        <v>48</v>
      </c>
      <c r="E60" s="5" t="s">
        <v>54</v>
      </c>
      <c r="F60" s="43" t="s">
        <v>223</v>
      </c>
      <c r="G60" s="38"/>
      <c r="H60" s="29">
        <f t="shared" si="0"/>
        <v>0</v>
      </c>
    </row>
    <row r="61" spans="1:8" s="6" customFormat="1" ht="18" thickTop="1" thickBot="1" x14ac:dyDescent="0.35">
      <c r="A61" s="120"/>
      <c r="B61" s="113"/>
      <c r="C61" s="18" t="s">
        <v>287</v>
      </c>
      <c r="D61" s="18" t="s">
        <v>51</v>
      </c>
      <c r="E61" s="18" t="s">
        <v>54</v>
      </c>
      <c r="F61" s="44" t="s">
        <v>59</v>
      </c>
      <c r="G61" s="40"/>
      <c r="H61" s="30">
        <f t="shared" si="0"/>
        <v>0</v>
      </c>
    </row>
    <row r="62" spans="1:8" s="6" customFormat="1" ht="17.25" thickBot="1" x14ac:dyDescent="0.35">
      <c r="A62" s="114" t="s">
        <v>288</v>
      </c>
      <c r="B62" s="117"/>
      <c r="C62" s="11" t="s">
        <v>289</v>
      </c>
      <c r="D62" s="11" t="s">
        <v>44</v>
      </c>
      <c r="E62" s="11" t="s">
        <v>45</v>
      </c>
      <c r="F62" s="45" t="s">
        <v>216</v>
      </c>
      <c r="G62" s="41"/>
      <c r="H62" s="31">
        <f t="shared" si="0"/>
        <v>0</v>
      </c>
    </row>
    <row r="63" spans="1:8" s="6" customFormat="1" ht="18" thickTop="1" thickBot="1" x14ac:dyDescent="0.35">
      <c r="A63" s="115"/>
      <c r="B63" s="112"/>
      <c r="C63" s="5" t="s">
        <v>290</v>
      </c>
      <c r="D63" s="5" t="s">
        <v>48</v>
      </c>
      <c r="E63" s="5" t="s">
        <v>45</v>
      </c>
      <c r="F63" s="43" t="s">
        <v>218</v>
      </c>
      <c r="G63" s="38"/>
      <c r="H63" s="29">
        <f t="shared" si="0"/>
        <v>0</v>
      </c>
    </row>
    <row r="64" spans="1:8" s="6" customFormat="1" ht="18" thickTop="1" thickBot="1" x14ac:dyDescent="0.35">
      <c r="A64" s="115"/>
      <c r="B64" s="112"/>
      <c r="C64" s="5" t="s">
        <v>291</v>
      </c>
      <c r="D64" s="5" t="s">
        <v>51</v>
      </c>
      <c r="E64" s="5" t="s">
        <v>45</v>
      </c>
      <c r="F64" s="43" t="s">
        <v>52</v>
      </c>
      <c r="G64" s="38"/>
      <c r="H64" s="29">
        <f t="shared" si="0"/>
        <v>0</v>
      </c>
    </row>
    <row r="65" spans="1:8" s="6" customFormat="1" ht="18" thickTop="1" thickBot="1" x14ac:dyDescent="0.35">
      <c r="A65" s="115"/>
      <c r="B65" s="112"/>
      <c r="C65" s="5" t="s">
        <v>292</v>
      </c>
      <c r="D65" s="5" t="s">
        <v>44</v>
      </c>
      <c r="E65" s="5" t="s">
        <v>54</v>
      </c>
      <c r="F65" s="43" t="s">
        <v>221</v>
      </c>
      <c r="G65" s="38"/>
      <c r="H65" s="29">
        <f t="shared" si="0"/>
        <v>0</v>
      </c>
    </row>
    <row r="66" spans="1:8" s="6" customFormat="1" ht="18" thickTop="1" thickBot="1" x14ac:dyDescent="0.35">
      <c r="A66" s="115"/>
      <c r="B66" s="112"/>
      <c r="C66" s="5" t="s">
        <v>293</v>
      </c>
      <c r="D66" s="5" t="s">
        <v>48</v>
      </c>
      <c r="E66" s="5" t="s">
        <v>54</v>
      </c>
      <c r="F66" s="43" t="s">
        <v>223</v>
      </c>
      <c r="G66" s="38"/>
      <c r="H66" s="29">
        <f t="shared" ref="H66:H85" si="1">F66*G66</f>
        <v>0</v>
      </c>
    </row>
    <row r="67" spans="1:8" s="6" customFormat="1" ht="18" thickTop="1" thickBot="1" x14ac:dyDescent="0.35">
      <c r="A67" s="116"/>
      <c r="B67" s="118"/>
      <c r="C67" s="19" t="s">
        <v>294</v>
      </c>
      <c r="D67" s="19" t="s">
        <v>51</v>
      </c>
      <c r="E67" s="19" t="s">
        <v>54</v>
      </c>
      <c r="F67" s="46" t="s">
        <v>59</v>
      </c>
      <c r="G67" s="39"/>
      <c r="H67" s="32">
        <f t="shared" si="1"/>
        <v>0</v>
      </c>
    </row>
    <row r="68" spans="1:8" s="6" customFormat="1" ht="17.25" thickBot="1" x14ac:dyDescent="0.35">
      <c r="A68" s="119" t="s">
        <v>295</v>
      </c>
      <c r="B68" s="111"/>
      <c r="C68" s="17" t="s">
        <v>296</v>
      </c>
      <c r="D68" s="17" t="s">
        <v>44</v>
      </c>
      <c r="E68" s="17" t="s">
        <v>45</v>
      </c>
      <c r="F68" s="42" t="s">
        <v>216</v>
      </c>
      <c r="G68" s="37"/>
      <c r="H68" s="28">
        <f t="shared" si="1"/>
        <v>0</v>
      </c>
    </row>
    <row r="69" spans="1:8" s="6" customFormat="1" ht="18" thickTop="1" thickBot="1" x14ac:dyDescent="0.35">
      <c r="A69" s="115"/>
      <c r="B69" s="112"/>
      <c r="C69" s="5" t="s">
        <v>297</v>
      </c>
      <c r="D69" s="5" t="s">
        <v>48</v>
      </c>
      <c r="E69" s="5" t="s">
        <v>45</v>
      </c>
      <c r="F69" s="43" t="s">
        <v>218</v>
      </c>
      <c r="G69" s="38"/>
      <c r="H69" s="29">
        <f t="shared" si="1"/>
        <v>0</v>
      </c>
    </row>
    <row r="70" spans="1:8" s="6" customFormat="1" ht="18" thickTop="1" thickBot="1" x14ac:dyDescent="0.35">
      <c r="A70" s="115"/>
      <c r="B70" s="112"/>
      <c r="C70" s="5" t="s">
        <v>298</v>
      </c>
      <c r="D70" s="5" t="s">
        <v>51</v>
      </c>
      <c r="E70" s="5" t="s">
        <v>45</v>
      </c>
      <c r="F70" s="43" t="s">
        <v>52</v>
      </c>
      <c r="G70" s="38"/>
      <c r="H70" s="29">
        <f t="shared" si="1"/>
        <v>0</v>
      </c>
    </row>
    <row r="71" spans="1:8" s="6" customFormat="1" ht="18" thickTop="1" thickBot="1" x14ac:dyDescent="0.35">
      <c r="A71" s="115"/>
      <c r="B71" s="112"/>
      <c r="C71" s="5" t="s">
        <v>299</v>
      </c>
      <c r="D71" s="5" t="s">
        <v>44</v>
      </c>
      <c r="E71" s="5" t="s">
        <v>54</v>
      </c>
      <c r="F71" s="43" t="s">
        <v>221</v>
      </c>
      <c r="G71" s="38"/>
      <c r="H71" s="29">
        <f t="shared" si="1"/>
        <v>0</v>
      </c>
    </row>
    <row r="72" spans="1:8" s="6" customFormat="1" ht="18" thickTop="1" thickBot="1" x14ac:dyDescent="0.35">
      <c r="A72" s="115"/>
      <c r="B72" s="112"/>
      <c r="C72" s="5" t="s">
        <v>300</v>
      </c>
      <c r="D72" s="5" t="s">
        <v>48</v>
      </c>
      <c r="E72" s="5" t="s">
        <v>54</v>
      </c>
      <c r="F72" s="43" t="s">
        <v>223</v>
      </c>
      <c r="G72" s="38"/>
      <c r="H72" s="29">
        <f t="shared" si="1"/>
        <v>0</v>
      </c>
    </row>
    <row r="73" spans="1:8" s="6" customFormat="1" ht="18" thickTop="1" thickBot="1" x14ac:dyDescent="0.35">
      <c r="A73" s="120"/>
      <c r="B73" s="113"/>
      <c r="C73" s="18" t="s">
        <v>301</v>
      </c>
      <c r="D73" s="18" t="s">
        <v>51</v>
      </c>
      <c r="E73" s="18" t="s">
        <v>54</v>
      </c>
      <c r="F73" s="44" t="s">
        <v>59</v>
      </c>
      <c r="G73" s="40"/>
      <c r="H73" s="30">
        <f t="shared" si="1"/>
        <v>0</v>
      </c>
    </row>
    <row r="74" spans="1:8" s="6" customFormat="1" ht="17.25" thickBot="1" x14ac:dyDescent="0.35">
      <c r="A74" s="114" t="s">
        <v>302</v>
      </c>
      <c r="B74" s="117"/>
      <c r="C74" s="11" t="s">
        <v>303</v>
      </c>
      <c r="D74" s="11" t="s">
        <v>44</v>
      </c>
      <c r="E74" s="11" t="s">
        <v>45</v>
      </c>
      <c r="F74" s="45" t="s">
        <v>216</v>
      </c>
      <c r="G74" s="41"/>
      <c r="H74" s="31">
        <f t="shared" si="1"/>
        <v>0</v>
      </c>
    </row>
    <row r="75" spans="1:8" s="6" customFormat="1" ht="18" thickTop="1" thickBot="1" x14ac:dyDescent="0.35">
      <c r="A75" s="115"/>
      <c r="B75" s="112"/>
      <c r="C75" s="5" t="s">
        <v>304</v>
      </c>
      <c r="D75" s="5" t="s">
        <v>48</v>
      </c>
      <c r="E75" s="5" t="s">
        <v>45</v>
      </c>
      <c r="F75" s="43" t="s">
        <v>218</v>
      </c>
      <c r="G75" s="38"/>
      <c r="H75" s="29">
        <f t="shared" si="1"/>
        <v>0</v>
      </c>
    </row>
    <row r="76" spans="1:8" s="6" customFormat="1" ht="18" thickTop="1" thickBot="1" x14ac:dyDescent="0.35">
      <c r="A76" s="115"/>
      <c r="B76" s="112"/>
      <c r="C76" s="5" t="s">
        <v>305</v>
      </c>
      <c r="D76" s="5" t="s">
        <v>51</v>
      </c>
      <c r="E76" s="5" t="s">
        <v>45</v>
      </c>
      <c r="F76" s="43" t="s">
        <v>52</v>
      </c>
      <c r="G76" s="38"/>
      <c r="H76" s="29">
        <f t="shared" si="1"/>
        <v>0</v>
      </c>
    </row>
    <row r="77" spans="1:8" s="6" customFormat="1" ht="18" thickTop="1" thickBot="1" x14ac:dyDescent="0.35">
      <c r="A77" s="115"/>
      <c r="B77" s="112"/>
      <c r="C77" s="5" t="s">
        <v>306</v>
      </c>
      <c r="D77" s="5" t="s">
        <v>44</v>
      </c>
      <c r="E77" s="5" t="s">
        <v>54</v>
      </c>
      <c r="F77" s="43" t="s">
        <v>221</v>
      </c>
      <c r="G77" s="38"/>
      <c r="H77" s="29">
        <f t="shared" si="1"/>
        <v>0</v>
      </c>
    </row>
    <row r="78" spans="1:8" s="6" customFormat="1" ht="18" thickTop="1" thickBot="1" x14ac:dyDescent="0.35">
      <c r="A78" s="115"/>
      <c r="B78" s="112"/>
      <c r="C78" s="5" t="s">
        <v>307</v>
      </c>
      <c r="D78" s="5" t="s">
        <v>48</v>
      </c>
      <c r="E78" s="5" t="s">
        <v>54</v>
      </c>
      <c r="F78" s="43" t="s">
        <v>223</v>
      </c>
      <c r="G78" s="38"/>
      <c r="H78" s="29">
        <f t="shared" si="1"/>
        <v>0</v>
      </c>
    </row>
    <row r="79" spans="1:8" s="6" customFormat="1" ht="18" thickTop="1" thickBot="1" x14ac:dyDescent="0.35">
      <c r="A79" s="116"/>
      <c r="B79" s="118"/>
      <c r="C79" s="19" t="s">
        <v>308</v>
      </c>
      <c r="D79" s="19" t="s">
        <v>51</v>
      </c>
      <c r="E79" s="19" t="s">
        <v>54</v>
      </c>
      <c r="F79" s="46" t="s">
        <v>59</v>
      </c>
      <c r="G79" s="39"/>
      <c r="H79" s="32">
        <f t="shared" si="1"/>
        <v>0</v>
      </c>
    </row>
    <row r="80" spans="1:8" s="6" customFormat="1" ht="17.25" thickBot="1" x14ac:dyDescent="0.35">
      <c r="A80" s="119" t="s">
        <v>309</v>
      </c>
      <c r="B80" s="111"/>
      <c r="C80" s="17" t="s">
        <v>310</v>
      </c>
      <c r="D80" s="17" t="s">
        <v>44</v>
      </c>
      <c r="E80" s="17" t="s">
        <v>45</v>
      </c>
      <c r="F80" s="42" t="s">
        <v>216</v>
      </c>
      <c r="G80" s="37"/>
      <c r="H80" s="28">
        <f t="shared" si="1"/>
        <v>0</v>
      </c>
    </row>
    <row r="81" spans="1:9" s="6" customFormat="1" ht="18" thickTop="1" thickBot="1" x14ac:dyDescent="0.35">
      <c r="A81" s="115"/>
      <c r="B81" s="112"/>
      <c r="C81" s="5" t="s">
        <v>311</v>
      </c>
      <c r="D81" s="5" t="s">
        <v>48</v>
      </c>
      <c r="E81" s="5" t="s">
        <v>45</v>
      </c>
      <c r="F81" s="43" t="s">
        <v>218</v>
      </c>
      <c r="G81" s="38"/>
      <c r="H81" s="29">
        <f t="shared" si="1"/>
        <v>0</v>
      </c>
    </row>
    <row r="82" spans="1:9" s="6" customFormat="1" ht="18" thickTop="1" thickBot="1" x14ac:dyDescent="0.35">
      <c r="A82" s="115"/>
      <c r="B82" s="112"/>
      <c r="C82" s="5" t="s">
        <v>312</v>
      </c>
      <c r="D82" s="5" t="s">
        <v>51</v>
      </c>
      <c r="E82" s="5" t="s">
        <v>45</v>
      </c>
      <c r="F82" s="43" t="s">
        <v>52</v>
      </c>
      <c r="G82" s="38"/>
      <c r="H82" s="29">
        <f t="shared" si="1"/>
        <v>0</v>
      </c>
    </row>
    <row r="83" spans="1:9" s="6" customFormat="1" ht="18" thickTop="1" thickBot="1" x14ac:dyDescent="0.35">
      <c r="A83" s="115"/>
      <c r="B83" s="112"/>
      <c r="C83" s="5" t="s">
        <v>313</v>
      </c>
      <c r="D83" s="5" t="s">
        <v>44</v>
      </c>
      <c r="E83" s="5" t="s">
        <v>54</v>
      </c>
      <c r="F83" s="43" t="s">
        <v>221</v>
      </c>
      <c r="G83" s="38"/>
      <c r="H83" s="29">
        <f t="shared" si="1"/>
        <v>0</v>
      </c>
    </row>
    <row r="84" spans="1:9" s="6" customFormat="1" ht="18" thickTop="1" thickBot="1" x14ac:dyDescent="0.35">
      <c r="A84" s="115"/>
      <c r="B84" s="112"/>
      <c r="C84" s="5" t="s">
        <v>314</v>
      </c>
      <c r="D84" s="5" t="s">
        <v>48</v>
      </c>
      <c r="E84" s="5" t="s">
        <v>54</v>
      </c>
      <c r="F84" s="43" t="s">
        <v>223</v>
      </c>
      <c r="G84" s="38"/>
      <c r="H84" s="29">
        <f t="shared" si="1"/>
        <v>0</v>
      </c>
    </row>
    <row r="85" spans="1:9" s="6" customFormat="1" ht="18" thickTop="1" thickBot="1" x14ac:dyDescent="0.35">
      <c r="A85" s="120"/>
      <c r="B85" s="113"/>
      <c r="C85" s="18" t="s">
        <v>315</v>
      </c>
      <c r="D85" s="18" t="s">
        <v>51</v>
      </c>
      <c r="E85" s="18" t="s">
        <v>54</v>
      </c>
      <c r="F85" s="44" t="s">
        <v>59</v>
      </c>
      <c r="G85" s="40"/>
      <c r="H85" s="30">
        <f t="shared" si="1"/>
        <v>0</v>
      </c>
    </row>
    <row r="86" spans="1:9" s="4" customFormat="1" ht="33" customHeight="1" thickBot="1" x14ac:dyDescent="0.35">
      <c r="A86" s="52" t="s">
        <v>8</v>
      </c>
      <c r="B86" s="70"/>
      <c r="C86" s="53"/>
      <c r="D86" s="53"/>
      <c r="E86" s="53"/>
      <c r="F86" s="53"/>
      <c r="G86" s="35">
        <f>SUM(G2:G85)</f>
        <v>0</v>
      </c>
      <c r="H86" s="36">
        <f>SUM(H2:H85)</f>
        <v>0</v>
      </c>
      <c r="I86" s="6"/>
    </row>
    <row r="87" spans="1:9" s="4" customFormat="1" x14ac:dyDescent="0.3">
      <c r="A87" s="2"/>
      <c r="C87" s="6"/>
      <c r="D87" s="6"/>
      <c r="E87" s="6"/>
      <c r="F87" s="6"/>
      <c r="G87" s="6"/>
      <c r="H87" s="33"/>
      <c r="I87" s="6"/>
    </row>
    <row r="88" spans="1:9" s="4" customFormat="1" x14ac:dyDescent="0.3">
      <c r="A88" s="2"/>
      <c r="C88" s="6"/>
      <c r="D88" s="6"/>
      <c r="E88" s="6"/>
      <c r="F88" s="6"/>
      <c r="G88" s="6"/>
      <c r="H88" s="33"/>
      <c r="I88" s="6"/>
    </row>
    <row r="89" spans="1:9" s="4" customFormat="1" x14ac:dyDescent="0.3">
      <c r="A89" s="2"/>
      <c r="C89" s="6"/>
      <c r="D89" s="6"/>
      <c r="E89" s="6"/>
      <c r="F89" s="6"/>
      <c r="G89" s="6"/>
      <c r="H89" s="33"/>
      <c r="I89" s="6"/>
    </row>
    <row r="90" spans="1:9" s="4" customFormat="1" x14ac:dyDescent="0.3">
      <c r="A90" s="2"/>
      <c r="C90" s="6"/>
      <c r="D90" s="6"/>
      <c r="E90" s="6"/>
      <c r="F90" s="6"/>
      <c r="G90" s="6"/>
      <c r="H90" s="33"/>
      <c r="I90" s="6"/>
    </row>
  </sheetData>
  <sheetProtection algorithmName="SHA-512" hashValue="ED//gqtK5169JEiguyRwo/HfRS9GOzhfhxsBCIw9ReO28/F14JCDOkSvTKLyw4wC6xz1Bg60Qa5x7KdHbQeJOA==" saltValue="trSDlMXRo57uT5gW97h02g==" spinCount="100000" sheet="1" objects="1" scenarios="1"/>
  <protectedRanges>
    <protectedRange sqref="G1:G1048576" name="Диапазон1"/>
  </protectedRanges>
  <mergeCells count="28">
    <mergeCell ref="A74:A79"/>
    <mergeCell ref="B74:B79"/>
    <mergeCell ref="A80:A85"/>
    <mergeCell ref="B80:B85"/>
    <mergeCell ref="A56:A61"/>
    <mergeCell ref="B56:B61"/>
    <mergeCell ref="A62:A67"/>
    <mergeCell ref="B62:B67"/>
    <mergeCell ref="A68:A73"/>
    <mergeCell ref="B68:B73"/>
    <mergeCell ref="A38:A43"/>
    <mergeCell ref="B38:B43"/>
    <mergeCell ref="A44:A49"/>
    <mergeCell ref="B44:B49"/>
    <mergeCell ref="A50:A55"/>
    <mergeCell ref="B50:B55"/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conditionalFormatting sqref="G2:G85">
    <cfRule type="cellIs" dxfId="8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9"/>
  <sheetViews>
    <sheetView view="pageBreakPreview" zoomScale="140" zoomScaleNormal="110" zoomScaleSheetLayoutView="140" workbookViewId="0">
      <selection activeCell="K190" sqref="K190"/>
    </sheetView>
  </sheetViews>
  <sheetFormatPr defaultRowHeight="15.95" customHeight="1" x14ac:dyDescent="0.3"/>
  <cols>
    <col min="1" max="1" width="17.7109375" style="3" customWidth="1"/>
    <col min="2" max="2" width="20" style="4" customWidth="1"/>
    <col min="3" max="3" width="11.5703125" style="6" customWidth="1"/>
    <col min="4" max="4" width="8.140625" style="6" bestFit="1" customWidth="1"/>
    <col min="5" max="5" width="12.28515625" style="6" bestFit="1" customWidth="1"/>
    <col min="6" max="6" width="5.42578125" style="6" bestFit="1" customWidth="1"/>
    <col min="7" max="7" width="12.140625" style="6" customWidth="1"/>
    <col min="8" max="8" width="9.28515625" style="33" customWidth="1"/>
    <col min="9" max="9" width="9.140625" style="6"/>
    <col min="10" max="16384" width="9.140625" style="1"/>
  </cols>
  <sheetData>
    <row r="1" spans="1:9" ht="15.95" customHeight="1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5.95" customHeight="1" thickBot="1" x14ac:dyDescent="0.35">
      <c r="A2" s="114" t="s">
        <v>316</v>
      </c>
      <c r="B2" s="124"/>
      <c r="C2" s="11" t="s">
        <v>317</v>
      </c>
      <c r="D2" s="11" t="s">
        <v>44</v>
      </c>
      <c r="E2" s="11" t="s">
        <v>45</v>
      </c>
      <c r="F2" s="45" t="s">
        <v>46</v>
      </c>
      <c r="G2" s="41"/>
      <c r="H2" s="31">
        <f t="shared" ref="H2:H65" si="0">F2*G2</f>
        <v>0</v>
      </c>
    </row>
    <row r="3" spans="1:9" s="6" customFormat="1" ht="15.95" customHeight="1" thickTop="1" thickBot="1" x14ac:dyDescent="0.35">
      <c r="A3" s="115"/>
      <c r="B3" s="125"/>
      <c r="C3" s="5" t="s">
        <v>318</v>
      </c>
      <c r="D3" s="5" t="s">
        <v>44</v>
      </c>
      <c r="E3" s="5" t="s">
        <v>45</v>
      </c>
      <c r="F3" s="43" t="s">
        <v>319</v>
      </c>
      <c r="G3" s="38"/>
      <c r="H3" s="29">
        <f t="shared" si="0"/>
        <v>0</v>
      </c>
    </row>
    <row r="4" spans="1:9" s="6" customFormat="1" ht="15.95" customHeight="1" thickTop="1" thickBot="1" x14ac:dyDescent="0.35">
      <c r="A4" s="115"/>
      <c r="B4" s="125"/>
      <c r="C4" s="5" t="s">
        <v>320</v>
      </c>
      <c r="D4" s="5" t="s">
        <v>48</v>
      </c>
      <c r="E4" s="5" t="s">
        <v>45</v>
      </c>
      <c r="F4" s="43" t="s">
        <v>49</v>
      </c>
      <c r="G4" s="38"/>
      <c r="H4" s="29">
        <f t="shared" si="0"/>
        <v>0</v>
      </c>
    </row>
    <row r="5" spans="1:9" s="6" customFormat="1" ht="15.95" customHeight="1" thickTop="1" thickBot="1" x14ac:dyDescent="0.35">
      <c r="A5" s="115"/>
      <c r="B5" s="125"/>
      <c r="C5" s="5" t="s">
        <v>321</v>
      </c>
      <c r="D5" s="5" t="s">
        <v>48</v>
      </c>
      <c r="E5" s="5" t="s">
        <v>45</v>
      </c>
      <c r="F5" s="43" t="s">
        <v>322</v>
      </c>
      <c r="G5" s="38"/>
      <c r="H5" s="29">
        <f t="shared" si="0"/>
        <v>0</v>
      </c>
    </row>
    <row r="6" spans="1:9" s="6" customFormat="1" ht="15.95" customHeight="1" thickTop="1" thickBot="1" x14ac:dyDescent="0.35">
      <c r="A6" s="115"/>
      <c r="B6" s="125"/>
      <c r="C6" s="5" t="s">
        <v>323</v>
      </c>
      <c r="D6" s="5" t="s">
        <v>51</v>
      </c>
      <c r="E6" s="5" t="s">
        <v>45</v>
      </c>
      <c r="F6" s="43" t="s">
        <v>324</v>
      </c>
      <c r="G6" s="38"/>
      <c r="H6" s="29">
        <f t="shared" si="0"/>
        <v>0</v>
      </c>
    </row>
    <row r="7" spans="1:9" s="6" customFormat="1" ht="15.95" customHeight="1" thickTop="1" thickBot="1" x14ac:dyDescent="0.35">
      <c r="A7" s="115"/>
      <c r="B7" s="125"/>
      <c r="C7" s="5" t="s">
        <v>325</v>
      </c>
      <c r="D7" s="5" t="s">
        <v>51</v>
      </c>
      <c r="E7" s="5" t="s">
        <v>45</v>
      </c>
      <c r="F7" s="43" t="s">
        <v>326</v>
      </c>
      <c r="G7" s="38"/>
      <c r="H7" s="29">
        <f t="shared" si="0"/>
        <v>0</v>
      </c>
    </row>
    <row r="8" spans="1:9" s="6" customFormat="1" ht="15.95" customHeight="1" thickTop="1" thickBot="1" x14ac:dyDescent="0.35">
      <c r="A8" s="115"/>
      <c r="B8" s="125"/>
      <c r="C8" s="5" t="s">
        <v>327</v>
      </c>
      <c r="D8" s="5" t="s">
        <v>44</v>
      </c>
      <c r="E8" s="5" t="s">
        <v>54</v>
      </c>
      <c r="F8" s="43" t="s">
        <v>55</v>
      </c>
      <c r="G8" s="38"/>
      <c r="H8" s="29">
        <f t="shared" si="0"/>
        <v>0</v>
      </c>
    </row>
    <row r="9" spans="1:9" s="6" customFormat="1" ht="15.95" customHeight="1" thickTop="1" thickBot="1" x14ac:dyDescent="0.35">
      <c r="A9" s="115"/>
      <c r="B9" s="125"/>
      <c r="C9" s="5" t="s">
        <v>328</v>
      </c>
      <c r="D9" s="5" t="s">
        <v>44</v>
      </c>
      <c r="E9" s="5" t="s">
        <v>54</v>
      </c>
      <c r="F9" s="43" t="s">
        <v>329</v>
      </c>
      <c r="G9" s="38"/>
      <c r="H9" s="29">
        <f t="shared" si="0"/>
        <v>0</v>
      </c>
    </row>
    <row r="10" spans="1:9" s="6" customFormat="1" ht="15.95" customHeight="1" thickTop="1" thickBot="1" x14ac:dyDescent="0.35">
      <c r="A10" s="115"/>
      <c r="B10" s="125"/>
      <c r="C10" s="5" t="s">
        <v>330</v>
      </c>
      <c r="D10" s="5" t="s">
        <v>48</v>
      </c>
      <c r="E10" s="5" t="s">
        <v>54</v>
      </c>
      <c r="F10" s="43" t="s">
        <v>57</v>
      </c>
      <c r="G10" s="38"/>
      <c r="H10" s="29">
        <f t="shared" si="0"/>
        <v>0</v>
      </c>
    </row>
    <row r="11" spans="1:9" s="6" customFormat="1" ht="15.95" customHeight="1" thickTop="1" thickBot="1" x14ac:dyDescent="0.35">
      <c r="A11" s="115"/>
      <c r="B11" s="125"/>
      <c r="C11" s="5" t="s">
        <v>331</v>
      </c>
      <c r="D11" s="5" t="s">
        <v>48</v>
      </c>
      <c r="E11" s="5" t="s">
        <v>54</v>
      </c>
      <c r="F11" s="43" t="s">
        <v>332</v>
      </c>
      <c r="G11" s="38"/>
      <c r="H11" s="29">
        <f t="shared" si="0"/>
        <v>0</v>
      </c>
    </row>
    <row r="12" spans="1:9" s="6" customFormat="1" ht="15.95" customHeight="1" thickTop="1" thickBot="1" x14ac:dyDescent="0.35">
      <c r="A12" s="115"/>
      <c r="B12" s="125"/>
      <c r="C12" s="5" t="s">
        <v>333</v>
      </c>
      <c r="D12" s="5" t="s">
        <v>51</v>
      </c>
      <c r="E12" s="5" t="s">
        <v>54</v>
      </c>
      <c r="F12" s="43" t="s">
        <v>59</v>
      </c>
      <c r="G12" s="38"/>
      <c r="H12" s="29">
        <f t="shared" si="0"/>
        <v>0</v>
      </c>
    </row>
    <row r="13" spans="1:9" s="6" customFormat="1" ht="15.95" customHeight="1" thickTop="1" thickBot="1" x14ac:dyDescent="0.35">
      <c r="A13" s="116"/>
      <c r="B13" s="126"/>
      <c r="C13" s="19" t="s">
        <v>334</v>
      </c>
      <c r="D13" s="19" t="s">
        <v>51</v>
      </c>
      <c r="E13" s="19" t="s">
        <v>54</v>
      </c>
      <c r="F13" s="46" t="s">
        <v>335</v>
      </c>
      <c r="G13" s="39"/>
      <c r="H13" s="32">
        <f t="shared" si="0"/>
        <v>0</v>
      </c>
    </row>
    <row r="14" spans="1:9" s="6" customFormat="1" ht="15.95" customHeight="1" thickBot="1" x14ac:dyDescent="0.35">
      <c r="A14" s="119" t="s">
        <v>336</v>
      </c>
      <c r="B14" s="111"/>
      <c r="C14" s="17" t="s">
        <v>337</v>
      </c>
      <c r="D14" s="17" t="s">
        <v>44</v>
      </c>
      <c r="E14" s="17" t="s">
        <v>45</v>
      </c>
      <c r="F14" s="42" t="s">
        <v>46</v>
      </c>
      <c r="G14" s="37"/>
      <c r="H14" s="28">
        <f t="shared" si="0"/>
        <v>0</v>
      </c>
    </row>
    <row r="15" spans="1:9" s="6" customFormat="1" ht="15.95" customHeight="1" thickTop="1" thickBot="1" x14ac:dyDescent="0.35">
      <c r="A15" s="115"/>
      <c r="B15" s="112"/>
      <c r="C15" s="5" t="s">
        <v>338</v>
      </c>
      <c r="D15" s="5" t="s">
        <v>44</v>
      </c>
      <c r="E15" s="5" t="s">
        <v>45</v>
      </c>
      <c r="F15" s="43" t="s">
        <v>319</v>
      </c>
      <c r="G15" s="38"/>
      <c r="H15" s="29">
        <f t="shared" si="0"/>
        <v>0</v>
      </c>
    </row>
    <row r="16" spans="1:9" s="6" customFormat="1" ht="15.95" customHeight="1" thickTop="1" thickBot="1" x14ac:dyDescent="0.35">
      <c r="A16" s="115"/>
      <c r="B16" s="112"/>
      <c r="C16" s="5" t="s">
        <v>339</v>
      </c>
      <c r="D16" s="5" t="s">
        <v>48</v>
      </c>
      <c r="E16" s="5" t="s">
        <v>45</v>
      </c>
      <c r="F16" s="43" t="s">
        <v>49</v>
      </c>
      <c r="G16" s="38"/>
      <c r="H16" s="29">
        <f t="shared" si="0"/>
        <v>0</v>
      </c>
    </row>
    <row r="17" spans="1:8" s="6" customFormat="1" ht="15.95" customHeight="1" thickTop="1" thickBot="1" x14ac:dyDescent="0.35">
      <c r="A17" s="115"/>
      <c r="B17" s="112"/>
      <c r="C17" s="5" t="s">
        <v>340</v>
      </c>
      <c r="D17" s="5" t="s">
        <v>48</v>
      </c>
      <c r="E17" s="5" t="s">
        <v>45</v>
      </c>
      <c r="F17" s="43" t="s">
        <v>322</v>
      </c>
      <c r="G17" s="38"/>
      <c r="H17" s="29">
        <f t="shared" si="0"/>
        <v>0</v>
      </c>
    </row>
    <row r="18" spans="1:8" s="6" customFormat="1" ht="15.95" customHeight="1" thickTop="1" thickBot="1" x14ac:dyDescent="0.35">
      <c r="A18" s="115"/>
      <c r="B18" s="112"/>
      <c r="C18" s="5" t="s">
        <v>341</v>
      </c>
      <c r="D18" s="5" t="s">
        <v>51</v>
      </c>
      <c r="E18" s="5" t="s">
        <v>45</v>
      </c>
      <c r="F18" s="43" t="s">
        <v>324</v>
      </c>
      <c r="G18" s="38"/>
      <c r="H18" s="29">
        <f t="shared" si="0"/>
        <v>0</v>
      </c>
    </row>
    <row r="19" spans="1:8" s="6" customFormat="1" ht="15.95" customHeight="1" thickTop="1" thickBot="1" x14ac:dyDescent="0.35">
      <c r="A19" s="115"/>
      <c r="B19" s="112"/>
      <c r="C19" s="5" t="s">
        <v>342</v>
      </c>
      <c r="D19" s="5" t="s">
        <v>51</v>
      </c>
      <c r="E19" s="5" t="s">
        <v>45</v>
      </c>
      <c r="F19" s="43" t="s">
        <v>326</v>
      </c>
      <c r="G19" s="38"/>
      <c r="H19" s="29">
        <f t="shared" si="0"/>
        <v>0</v>
      </c>
    </row>
    <row r="20" spans="1:8" s="6" customFormat="1" ht="15.95" customHeight="1" thickTop="1" thickBot="1" x14ac:dyDescent="0.35">
      <c r="A20" s="115"/>
      <c r="B20" s="112"/>
      <c r="C20" s="5" t="s">
        <v>343</v>
      </c>
      <c r="D20" s="5" t="s">
        <v>44</v>
      </c>
      <c r="E20" s="5" t="s">
        <v>54</v>
      </c>
      <c r="F20" s="43" t="s">
        <v>55</v>
      </c>
      <c r="G20" s="38"/>
      <c r="H20" s="29">
        <f t="shared" si="0"/>
        <v>0</v>
      </c>
    </row>
    <row r="21" spans="1:8" s="6" customFormat="1" ht="15.95" customHeight="1" thickTop="1" thickBot="1" x14ac:dyDescent="0.35">
      <c r="A21" s="115"/>
      <c r="B21" s="112"/>
      <c r="C21" s="5" t="s">
        <v>344</v>
      </c>
      <c r="D21" s="5" t="s">
        <v>44</v>
      </c>
      <c r="E21" s="5" t="s">
        <v>54</v>
      </c>
      <c r="F21" s="43" t="s">
        <v>329</v>
      </c>
      <c r="G21" s="38"/>
      <c r="H21" s="29">
        <f t="shared" si="0"/>
        <v>0</v>
      </c>
    </row>
    <row r="22" spans="1:8" s="6" customFormat="1" ht="15.95" customHeight="1" thickTop="1" thickBot="1" x14ac:dyDescent="0.35">
      <c r="A22" s="115"/>
      <c r="B22" s="112"/>
      <c r="C22" s="5" t="s">
        <v>345</v>
      </c>
      <c r="D22" s="5" t="s">
        <v>48</v>
      </c>
      <c r="E22" s="5" t="s">
        <v>54</v>
      </c>
      <c r="F22" s="43" t="s">
        <v>57</v>
      </c>
      <c r="G22" s="38"/>
      <c r="H22" s="29">
        <f t="shared" si="0"/>
        <v>0</v>
      </c>
    </row>
    <row r="23" spans="1:8" s="6" customFormat="1" ht="15.95" customHeight="1" thickTop="1" thickBot="1" x14ac:dyDescent="0.35">
      <c r="A23" s="115"/>
      <c r="B23" s="112"/>
      <c r="C23" s="5" t="s">
        <v>346</v>
      </c>
      <c r="D23" s="5" t="s">
        <v>48</v>
      </c>
      <c r="E23" s="5" t="s">
        <v>54</v>
      </c>
      <c r="F23" s="43" t="s">
        <v>332</v>
      </c>
      <c r="G23" s="38"/>
      <c r="H23" s="29">
        <f t="shared" si="0"/>
        <v>0</v>
      </c>
    </row>
    <row r="24" spans="1:8" s="6" customFormat="1" ht="15.95" customHeight="1" thickTop="1" thickBot="1" x14ac:dyDescent="0.35">
      <c r="A24" s="115"/>
      <c r="B24" s="112"/>
      <c r="C24" s="5" t="s">
        <v>347</v>
      </c>
      <c r="D24" s="5" t="s">
        <v>51</v>
      </c>
      <c r="E24" s="5" t="s">
        <v>54</v>
      </c>
      <c r="F24" s="43" t="s">
        <v>59</v>
      </c>
      <c r="G24" s="38"/>
      <c r="H24" s="29">
        <f t="shared" si="0"/>
        <v>0</v>
      </c>
    </row>
    <row r="25" spans="1:8" s="6" customFormat="1" ht="15.95" customHeight="1" thickTop="1" thickBot="1" x14ac:dyDescent="0.35">
      <c r="A25" s="120"/>
      <c r="B25" s="113"/>
      <c r="C25" s="18" t="s">
        <v>348</v>
      </c>
      <c r="D25" s="18" t="s">
        <v>51</v>
      </c>
      <c r="E25" s="18" t="s">
        <v>54</v>
      </c>
      <c r="F25" s="44" t="s">
        <v>335</v>
      </c>
      <c r="G25" s="40"/>
      <c r="H25" s="30">
        <f t="shared" si="0"/>
        <v>0</v>
      </c>
    </row>
    <row r="26" spans="1:8" s="6" customFormat="1" ht="15.95" customHeight="1" thickBot="1" x14ac:dyDescent="0.35">
      <c r="A26" s="114" t="s">
        <v>349</v>
      </c>
      <c r="B26" s="117"/>
      <c r="C26" s="11" t="s">
        <v>350</v>
      </c>
      <c r="D26" s="11" t="s">
        <v>44</v>
      </c>
      <c r="E26" s="11" t="s">
        <v>45</v>
      </c>
      <c r="F26" s="45" t="s">
        <v>46</v>
      </c>
      <c r="G26" s="41"/>
      <c r="H26" s="31">
        <f t="shared" si="0"/>
        <v>0</v>
      </c>
    </row>
    <row r="27" spans="1:8" s="6" customFormat="1" ht="15.95" customHeight="1" thickTop="1" thickBot="1" x14ac:dyDescent="0.35">
      <c r="A27" s="115"/>
      <c r="B27" s="112"/>
      <c r="C27" s="5" t="s">
        <v>351</v>
      </c>
      <c r="D27" s="5" t="s">
        <v>44</v>
      </c>
      <c r="E27" s="5" t="s">
        <v>45</v>
      </c>
      <c r="F27" s="43" t="s">
        <v>319</v>
      </c>
      <c r="G27" s="38"/>
      <c r="H27" s="29">
        <f t="shared" si="0"/>
        <v>0</v>
      </c>
    </row>
    <row r="28" spans="1:8" s="6" customFormat="1" ht="15.95" customHeight="1" thickTop="1" thickBot="1" x14ac:dyDescent="0.35">
      <c r="A28" s="115"/>
      <c r="B28" s="112"/>
      <c r="C28" s="5" t="s">
        <v>352</v>
      </c>
      <c r="D28" s="5" t="s">
        <v>48</v>
      </c>
      <c r="E28" s="5" t="s">
        <v>45</v>
      </c>
      <c r="F28" s="43" t="s">
        <v>49</v>
      </c>
      <c r="G28" s="38"/>
      <c r="H28" s="29">
        <f t="shared" si="0"/>
        <v>0</v>
      </c>
    </row>
    <row r="29" spans="1:8" s="6" customFormat="1" ht="15.95" customHeight="1" thickTop="1" thickBot="1" x14ac:dyDescent="0.35">
      <c r="A29" s="115"/>
      <c r="B29" s="112"/>
      <c r="C29" s="5" t="s">
        <v>353</v>
      </c>
      <c r="D29" s="5" t="s">
        <v>48</v>
      </c>
      <c r="E29" s="5" t="s">
        <v>45</v>
      </c>
      <c r="F29" s="43" t="s">
        <v>322</v>
      </c>
      <c r="G29" s="38"/>
      <c r="H29" s="29">
        <f t="shared" si="0"/>
        <v>0</v>
      </c>
    </row>
    <row r="30" spans="1:8" s="6" customFormat="1" ht="15.95" customHeight="1" thickTop="1" thickBot="1" x14ac:dyDescent="0.35">
      <c r="A30" s="115"/>
      <c r="B30" s="112"/>
      <c r="C30" s="5" t="s">
        <v>354</v>
      </c>
      <c r="D30" s="5" t="s">
        <v>51</v>
      </c>
      <c r="E30" s="5" t="s">
        <v>45</v>
      </c>
      <c r="F30" s="43" t="s">
        <v>324</v>
      </c>
      <c r="G30" s="38"/>
      <c r="H30" s="29">
        <f t="shared" si="0"/>
        <v>0</v>
      </c>
    </row>
    <row r="31" spans="1:8" s="6" customFormat="1" ht="15.95" customHeight="1" thickTop="1" thickBot="1" x14ac:dyDescent="0.35">
      <c r="A31" s="115"/>
      <c r="B31" s="112"/>
      <c r="C31" s="5" t="s">
        <v>355</v>
      </c>
      <c r="D31" s="5" t="s">
        <v>51</v>
      </c>
      <c r="E31" s="5" t="s">
        <v>45</v>
      </c>
      <c r="F31" s="43" t="s">
        <v>326</v>
      </c>
      <c r="G31" s="38"/>
      <c r="H31" s="29">
        <f t="shared" si="0"/>
        <v>0</v>
      </c>
    </row>
    <row r="32" spans="1:8" s="6" customFormat="1" ht="15.95" customHeight="1" thickTop="1" thickBot="1" x14ac:dyDescent="0.35">
      <c r="A32" s="115"/>
      <c r="B32" s="112"/>
      <c r="C32" s="5" t="s">
        <v>356</v>
      </c>
      <c r="D32" s="5" t="s">
        <v>44</v>
      </c>
      <c r="E32" s="5" t="s">
        <v>54</v>
      </c>
      <c r="F32" s="43" t="s">
        <v>55</v>
      </c>
      <c r="G32" s="38"/>
      <c r="H32" s="29">
        <f t="shared" si="0"/>
        <v>0</v>
      </c>
    </row>
    <row r="33" spans="1:8" s="6" customFormat="1" ht="15.95" customHeight="1" thickTop="1" thickBot="1" x14ac:dyDescent="0.35">
      <c r="A33" s="115"/>
      <c r="B33" s="112"/>
      <c r="C33" s="5" t="s">
        <v>357</v>
      </c>
      <c r="D33" s="5" t="s">
        <v>44</v>
      </c>
      <c r="E33" s="5" t="s">
        <v>54</v>
      </c>
      <c r="F33" s="43" t="s">
        <v>329</v>
      </c>
      <c r="G33" s="38"/>
      <c r="H33" s="29">
        <f t="shared" si="0"/>
        <v>0</v>
      </c>
    </row>
    <row r="34" spans="1:8" s="6" customFormat="1" ht="15.95" customHeight="1" thickTop="1" thickBot="1" x14ac:dyDescent="0.35">
      <c r="A34" s="115"/>
      <c r="B34" s="112"/>
      <c r="C34" s="5" t="s">
        <v>358</v>
      </c>
      <c r="D34" s="5" t="s">
        <v>48</v>
      </c>
      <c r="E34" s="5" t="s">
        <v>54</v>
      </c>
      <c r="F34" s="43" t="s">
        <v>57</v>
      </c>
      <c r="G34" s="38"/>
      <c r="H34" s="29">
        <f t="shared" si="0"/>
        <v>0</v>
      </c>
    </row>
    <row r="35" spans="1:8" s="6" customFormat="1" ht="15.95" customHeight="1" thickTop="1" thickBot="1" x14ac:dyDescent="0.35">
      <c r="A35" s="115"/>
      <c r="B35" s="112"/>
      <c r="C35" s="5" t="s">
        <v>359</v>
      </c>
      <c r="D35" s="5" t="s">
        <v>48</v>
      </c>
      <c r="E35" s="5" t="s">
        <v>54</v>
      </c>
      <c r="F35" s="43" t="s">
        <v>332</v>
      </c>
      <c r="G35" s="38"/>
      <c r="H35" s="29">
        <f t="shared" si="0"/>
        <v>0</v>
      </c>
    </row>
    <row r="36" spans="1:8" s="6" customFormat="1" ht="15.95" customHeight="1" thickTop="1" thickBot="1" x14ac:dyDescent="0.35">
      <c r="A36" s="115"/>
      <c r="B36" s="112"/>
      <c r="C36" s="5" t="s">
        <v>360</v>
      </c>
      <c r="D36" s="5" t="s">
        <v>51</v>
      </c>
      <c r="E36" s="5" t="s">
        <v>54</v>
      </c>
      <c r="F36" s="43" t="s">
        <v>59</v>
      </c>
      <c r="G36" s="38"/>
      <c r="H36" s="29">
        <f t="shared" si="0"/>
        <v>0</v>
      </c>
    </row>
    <row r="37" spans="1:8" s="6" customFormat="1" ht="15.95" customHeight="1" thickTop="1" thickBot="1" x14ac:dyDescent="0.35">
      <c r="A37" s="116"/>
      <c r="B37" s="118"/>
      <c r="C37" s="19" t="s">
        <v>361</v>
      </c>
      <c r="D37" s="19" t="s">
        <v>51</v>
      </c>
      <c r="E37" s="19" t="s">
        <v>54</v>
      </c>
      <c r="F37" s="46" t="s">
        <v>335</v>
      </c>
      <c r="G37" s="39"/>
      <c r="H37" s="32">
        <f t="shared" si="0"/>
        <v>0</v>
      </c>
    </row>
    <row r="38" spans="1:8" s="6" customFormat="1" ht="15.95" customHeight="1" thickBot="1" x14ac:dyDescent="0.35">
      <c r="A38" s="119" t="s">
        <v>362</v>
      </c>
      <c r="B38" s="111"/>
      <c r="C38" s="17" t="s">
        <v>363</v>
      </c>
      <c r="D38" s="17" t="s">
        <v>44</v>
      </c>
      <c r="E38" s="17" t="s">
        <v>45</v>
      </c>
      <c r="F38" s="42" t="s">
        <v>46</v>
      </c>
      <c r="G38" s="37"/>
      <c r="H38" s="28">
        <f t="shared" si="0"/>
        <v>0</v>
      </c>
    </row>
    <row r="39" spans="1:8" s="6" customFormat="1" ht="15.95" customHeight="1" thickTop="1" thickBot="1" x14ac:dyDescent="0.35">
      <c r="A39" s="115"/>
      <c r="B39" s="112"/>
      <c r="C39" s="5" t="s">
        <v>364</v>
      </c>
      <c r="D39" s="5" t="s">
        <v>44</v>
      </c>
      <c r="E39" s="5" t="s">
        <v>45</v>
      </c>
      <c r="F39" s="43" t="s">
        <v>319</v>
      </c>
      <c r="G39" s="38"/>
      <c r="H39" s="29">
        <f t="shared" si="0"/>
        <v>0</v>
      </c>
    </row>
    <row r="40" spans="1:8" s="6" customFormat="1" ht="15.95" customHeight="1" thickTop="1" thickBot="1" x14ac:dyDescent="0.35">
      <c r="A40" s="115"/>
      <c r="B40" s="112"/>
      <c r="C40" s="5" t="s">
        <v>365</v>
      </c>
      <c r="D40" s="5" t="s">
        <v>48</v>
      </c>
      <c r="E40" s="5" t="s">
        <v>45</v>
      </c>
      <c r="F40" s="43" t="s">
        <v>49</v>
      </c>
      <c r="G40" s="38"/>
      <c r="H40" s="29">
        <f t="shared" si="0"/>
        <v>0</v>
      </c>
    </row>
    <row r="41" spans="1:8" s="6" customFormat="1" ht="15.95" customHeight="1" thickTop="1" thickBot="1" x14ac:dyDescent="0.35">
      <c r="A41" s="115"/>
      <c r="B41" s="112"/>
      <c r="C41" s="5" t="s">
        <v>366</v>
      </c>
      <c r="D41" s="5" t="s">
        <v>48</v>
      </c>
      <c r="E41" s="5" t="s">
        <v>45</v>
      </c>
      <c r="F41" s="43" t="s">
        <v>322</v>
      </c>
      <c r="G41" s="38"/>
      <c r="H41" s="29">
        <f t="shared" si="0"/>
        <v>0</v>
      </c>
    </row>
    <row r="42" spans="1:8" s="6" customFormat="1" ht="15.95" customHeight="1" thickTop="1" thickBot="1" x14ac:dyDescent="0.35">
      <c r="A42" s="115"/>
      <c r="B42" s="112"/>
      <c r="C42" s="5" t="s">
        <v>367</v>
      </c>
      <c r="D42" s="5" t="s">
        <v>51</v>
      </c>
      <c r="E42" s="5" t="s">
        <v>45</v>
      </c>
      <c r="F42" s="43" t="s">
        <v>324</v>
      </c>
      <c r="G42" s="38"/>
      <c r="H42" s="29">
        <f t="shared" si="0"/>
        <v>0</v>
      </c>
    </row>
    <row r="43" spans="1:8" s="6" customFormat="1" ht="15.95" customHeight="1" thickTop="1" thickBot="1" x14ac:dyDescent="0.35">
      <c r="A43" s="115"/>
      <c r="B43" s="112"/>
      <c r="C43" s="5" t="s">
        <v>368</v>
      </c>
      <c r="D43" s="5" t="s">
        <v>51</v>
      </c>
      <c r="E43" s="5" t="s">
        <v>45</v>
      </c>
      <c r="F43" s="43" t="s">
        <v>326</v>
      </c>
      <c r="G43" s="38"/>
      <c r="H43" s="29">
        <f t="shared" si="0"/>
        <v>0</v>
      </c>
    </row>
    <row r="44" spans="1:8" s="6" customFormat="1" ht="15.95" customHeight="1" thickTop="1" thickBot="1" x14ac:dyDescent="0.35">
      <c r="A44" s="115"/>
      <c r="B44" s="112"/>
      <c r="C44" s="5" t="s">
        <v>369</v>
      </c>
      <c r="D44" s="5" t="s">
        <v>44</v>
      </c>
      <c r="E44" s="5" t="s">
        <v>54</v>
      </c>
      <c r="F44" s="43" t="s">
        <v>55</v>
      </c>
      <c r="G44" s="38"/>
      <c r="H44" s="29">
        <f t="shared" si="0"/>
        <v>0</v>
      </c>
    </row>
    <row r="45" spans="1:8" s="6" customFormat="1" ht="15.95" customHeight="1" thickTop="1" thickBot="1" x14ac:dyDescent="0.35">
      <c r="A45" s="115"/>
      <c r="B45" s="112"/>
      <c r="C45" s="5" t="s">
        <v>370</v>
      </c>
      <c r="D45" s="5" t="s">
        <v>44</v>
      </c>
      <c r="E45" s="5" t="s">
        <v>54</v>
      </c>
      <c r="F45" s="43" t="s">
        <v>329</v>
      </c>
      <c r="G45" s="38"/>
      <c r="H45" s="29">
        <f t="shared" si="0"/>
        <v>0</v>
      </c>
    </row>
    <row r="46" spans="1:8" s="6" customFormat="1" ht="15.95" customHeight="1" thickTop="1" thickBot="1" x14ac:dyDescent="0.35">
      <c r="A46" s="115"/>
      <c r="B46" s="112"/>
      <c r="C46" s="5" t="s">
        <v>371</v>
      </c>
      <c r="D46" s="5" t="s">
        <v>48</v>
      </c>
      <c r="E46" s="5" t="s">
        <v>54</v>
      </c>
      <c r="F46" s="43" t="s">
        <v>57</v>
      </c>
      <c r="G46" s="38"/>
      <c r="H46" s="29">
        <f t="shared" si="0"/>
        <v>0</v>
      </c>
    </row>
    <row r="47" spans="1:8" s="6" customFormat="1" ht="15.95" customHeight="1" thickTop="1" thickBot="1" x14ac:dyDescent="0.35">
      <c r="A47" s="115"/>
      <c r="B47" s="112"/>
      <c r="C47" s="5" t="s">
        <v>372</v>
      </c>
      <c r="D47" s="5" t="s">
        <v>48</v>
      </c>
      <c r="E47" s="5" t="s">
        <v>54</v>
      </c>
      <c r="F47" s="43" t="s">
        <v>332</v>
      </c>
      <c r="G47" s="38"/>
      <c r="H47" s="29">
        <f t="shared" si="0"/>
        <v>0</v>
      </c>
    </row>
    <row r="48" spans="1:8" s="6" customFormat="1" ht="15.95" customHeight="1" thickTop="1" thickBot="1" x14ac:dyDescent="0.35">
      <c r="A48" s="115"/>
      <c r="B48" s="112"/>
      <c r="C48" s="5" t="s">
        <v>373</v>
      </c>
      <c r="D48" s="5" t="s">
        <v>51</v>
      </c>
      <c r="E48" s="5" t="s">
        <v>54</v>
      </c>
      <c r="F48" s="43" t="s">
        <v>59</v>
      </c>
      <c r="G48" s="38"/>
      <c r="H48" s="29">
        <f t="shared" si="0"/>
        <v>0</v>
      </c>
    </row>
    <row r="49" spans="1:8" s="6" customFormat="1" ht="46.5" customHeight="1" thickTop="1" thickBot="1" x14ac:dyDescent="0.35">
      <c r="A49" s="120"/>
      <c r="B49" s="113"/>
      <c r="C49" s="84" t="s">
        <v>374</v>
      </c>
      <c r="D49" s="84" t="s">
        <v>51</v>
      </c>
      <c r="E49" s="84" t="s">
        <v>54</v>
      </c>
      <c r="F49" s="85" t="s">
        <v>335</v>
      </c>
      <c r="G49" s="86"/>
      <c r="H49" s="87">
        <f t="shared" si="0"/>
        <v>0</v>
      </c>
    </row>
    <row r="50" spans="1:8" s="6" customFormat="1" ht="15.95" customHeight="1" thickBot="1" x14ac:dyDescent="0.35">
      <c r="A50" s="119" t="s">
        <v>375</v>
      </c>
      <c r="B50" s="111"/>
      <c r="C50" s="17" t="s">
        <v>376</v>
      </c>
      <c r="D50" s="17" t="s">
        <v>44</v>
      </c>
      <c r="E50" s="17" t="s">
        <v>45</v>
      </c>
      <c r="F50" s="42" t="s">
        <v>46</v>
      </c>
      <c r="G50" s="37"/>
      <c r="H50" s="28">
        <f t="shared" si="0"/>
        <v>0</v>
      </c>
    </row>
    <row r="51" spans="1:8" s="6" customFormat="1" ht="15.95" customHeight="1" thickTop="1" thickBot="1" x14ac:dyDescent="0.35">
      <c r="A51" s="115"/>
      <c r="B51" s="112"/>
      <c r="C51" s="5" t="s">
        <v>377</v>
      </c>
      <c r="D51" s="5" t="s">
        <v>44</v>
      </c>
      <c r="E51" s="5" t="s">
        <v>45</v>
      </c>
      <c r="F51" s="43" t="s">
        <v>319</v>
      </c>
      <c r="G51" s="38"/>
      <c r="H51" s="29">
        <f t="shared" si="0"/>
        <v>0</v>
      </c>
    </row>
    <row r="52" spans="1:8" s="6" customFormat="1" ht="15.95" customHeight="1" thickTop="1" thickBot="1" x14ac:dyDescent="0.35">
      <c r="A52" s="115"/>
      <c r="B52" s="112"/>
      <c r="C52" s="5" t="s">
        <v>378</v>
      </c>
      <c r="D52" s="5" t="s">
        <v>48</v>
      </c>
      <c r="E52" s="5" t="s">
        <v>45</v>
      </c>
      <c r="F52" s="43" t="s">
        <v>49</v>
      </c>
      <c r="G52" s="38"/>
      <c r="H52" s="29">
        <f t="shared" si="0"/>
        <v>0</v>
      </c>
    </row>
    <row r="53" spans="1:8" s="6" customFormat="1" ht="15.95" customHeight="1" thickTop="1" thickBot="1" x14ac:dyDescent="0.35">
      <c r="A53" s="115"/>
      <c r="B53" s="112"/>
      <c r="C53" s="5" t="s">
        <v>379</v>
      </c>
      <c r="D53" s="5" t="s">
        <v>48</v>
      </c>
      <c r="E53" s="5" t="s">
        <v>45</v>
      </c>
      <c r="F53" s="43" t="s">
        <v>322</v>
      </c>
      <c r="G53" s="38"/>
      <c r="H53" s="29">
        <f t="shared" si="0"/>
        <v>0</v>
      </c>
    </row>
    <row r="54" spans="1:8" s="6" customFormat="1" ht="15.95" customHeight="1" thickTop="1" thickBot="1" x14ac:dyDescent="0.35">
      <c r="A54" s="115"/>
      <c r="B54" s="112"/>
      <c r="C54" s="5" t="s">
        <v>380</v>
      </c>
      <c r="D54" s="5" t="s">
        <v>51</v>
      </c>
      <c r="E54" s="5" t="s">
        <v>45</v>
      </c>
      <c r="F54" s="43" t="s">
        <v>324</v>
      </c>
      <c r="G54" s="38"/>
      <c r="H54" s="29">
        <f t="shared" si="0"/>
        <v>0</v>
      </c>
    </row>
    <row r="55" spans="1:8" s="6" customFormat="1" ht="15.95" customHeight="1" thickTop="1" thickBot="1" x14ac:dyDescent="0.35">
      <c r="A55" s="115"/>
      <c r="B55" s="112"/>
      <c r="C55" s="5" t="s">
        <v>381</v>
      </c>
      <c r="D55" s="5" t="s">
        <v>51</v>
      </c>
      <c r="E55" s="5" t="s">
        <v>45</v>
      </c>
      <c r="F55" s="43" t="s">
        <v>326</v>
      </c>
      <c r="G55" s="38"/>
      <c r="H55" s="29">
        <f t="shared" si="0"/>
        <v>0</v>
      </c>
    </row>
    <row r="56" spans="1:8" s="6" customFormat="1" ht="15.95" customHeight="1" thickTop="1" thickBot="1" x14ac:dyDescent="0.35">
      <c r="A56" s="115"/>
      <c r="B56" s="112"/>
      <c r="C56" s="5" t="s">
        <v>382</v>
      </c>
      <c r="D56" s="5" t="s">
        <v>44</v>
      </c>
      <c r="E56" s="5" t="s">
        <v>54</v>
      </c>
      <c r="F56" s="43" t="s">
        <v>55</v>
      </c>
      <c r="G56" s="38"/>
      <c r="H56" s="29">
        <f t="shared" si="0"/>
        <v>0</v>
      </c>
    </row>
    <row r="57" spans="1:8" s="6" customFormat="1" ht="15.95" customHeight="1" thickTop="1" thickBot="1" x14ac:dyDescent="0.35">
      <c r="A57" s="115"/>
      <c r="B57" s="112"/>
      <c r="C57" s="5" t="s">
        <v>383</v>
      </c>
      <c r="D57" s="5" t="s">
        <v>44</v>
      </c>
      <c r="E57" s="5" t="s">
        <v>54</v>
      </c>
      <c r="F57" s="43" t="s">
        <v>329</v>
      </c>
      <c r="G57" s="38"/>
      <c r="H57" s="29">
        <f t="shared" si="0"/>
        <v>0</v>
      </c>
    </row>
    <row r="58" spans="1:8" s="6" customFormat="1" ht="15.95" customHeight="1" thickTop="1" thickBot="1" x14ac:dyDescent="0.35">
      <c r="A58" s="115"/>
      <c r="B58" s="112"/>
      <c r="C58" s="5" t="s">
        <v>384</v>
      </c>
      <c r="D58" s="5" t="s">
        <v>48</v>
      </c>
      <c r="E58" s="5" t="s">
        <v>54</v>
      </c>
      <c r="F58" s="43" t="s">
        <v>57</v>
      </c>
      <c r="G58" s="38"/>
      <c r="H58" s="29">
        <f t="shared" si="0"/>
        <v>0</v>
      </c>
    </row>
    <row r="59" spans="1:8" s="6" customFormat="1" ht="15.95" customHeight="1" thickTop="1" thickBot="1" x14ac:dyDescent="0.35">
      <c r="A59" s="115"/>
      <c r="B59" s="112"/>
      <c r="C59" s="5" t="s">
        <v>385</v>
      </c>
      <c r="D59" s="5" t="s">
        <v>48</v>
      </c>
      <c r="E59" s="5" t="s">
        <v>54</v>
      </c>
      <c r="F59" s="43" t="s">
        <v>332</v>
      </c>
      <c r="G59" s="38"/>
      <c r="H59" s="29">
        <f t="shared" si="0"/>
        <v>0</v>
      </c>
    </row>
    <row r="60" spans="1:8" s="6" customFormat="1" ht="15.95" customHeight="1" thickTop="1" thickBot="1" x14ac:dyDescent="0.35">
      <c r="A60" s="115"/>
      <c r="B60" s="112"/>
      <c r="C60" s="5" t="s">
        <v>386</v>
      </c>
      <c r="D60" s="5" t="s">
        <v>51</v>
      </c>
      <c r="E60" s="5" t="s">
        <v>54</v>
      </c>
      <c r="F60" s="43" t="s">
        <v>59</v>
      </c>
      <c r="G60" s="38"/>
      <c r="H60" s="29">
        <f t="shared" si="0"/>
        <v>0</v>
      </c>
    </row>
    <row r="61" spans="1:8" s="6" customFormat="1" ht="15.95" customHeight="1" thickTop="1" thickBot="1" x14ac:dyDescent="0.35">
      <c r="A61" s="120"/>
      <c r="B61" s="113"/>
      <c r="C61" s="18" t="s">
        <v>387</v>
      </c>
      <c r="D61" s="18" t="s">
        <v>51</v>
      </c>
      <c r="E61" s="18" t="s">
        <v>54</v>
      </c>
      <c r="F61" s="44" t="s">
        <v>335</v>
      </c>
      <c r="G61" s="40"/>
      <c r="H61" s="30">
        <f t="shared" si="0"/>
        <v>0</v>
      </c>
    </row>
    <row r="62" spans="1:8" s="6" customFormat="1" ht="15.95" customHeight="1" thickBot="1" x14ac:dyDescent="0.35">
      <c r="A62" s="119" t="s">
        <v>388</v>
      </c>
      <c r="B62" s="111"/>
      <c r="C62" s="17" t="s">
        <v>389</v>
      </c>
      <c r="D62" s="17" t="s">
        <v>44</v>
      </c>
      <c r="E62" s="17" t="s">
        <v>45</v>
      </c>
      <c r="F62" s="42" t="s">
        <v>46</v>
      </c>
      <c r="G62" s="37"/>
      <c r="H62" s="28">
        <f t="shared" si="0"/>
        <v>0</v>
      </c>
    </row>
    <row r="63" spans="1:8" s="6" customFormat="1" ht="15.95" customHeight="1" thickTop="1" thickBot="1" x14ac:dyDescent="0.35">
      <c r="A63" s="115"/>
      <c r="B63" s="112"/>
      <c r="C63" s="5" t="s">
        <v>390</v>
      </c>
      <c r="D63" s="5" t="s">
        <v>44</v>
      </c>
      <c r="E63" s="5" t="s">
        <v>45</v>
      </c>
      <c r="F63" s="43" t="s">
        <v>319</v>
      </c>
      <c r="G63" s="38"/>
      <c r="H63" s="29">
        <f t="shared" si="0"/>
        <v>0</v>
      </c>
    </row>
    <row r="64" spans="1:8" s="6" customFormat="1" ht="15.95" customHeight="1" thickTop="1" thickBot="1" x14ac:dyDescent="0.35">
      <c r="A64" s="115"/>
      <c r="B64" s="112"/>
      <c r="C64" s="5" t="s">
        <v>391</v>
      </c>
      <c r="D64" s="5" t="s">
        <v>48</v>
      </c>
      <c r="E64" s="5" t="s">
        <v>45</v>
      </c>
      <c r="F64" s="43" t="s">
        <v>49</v>
      </c>
      <c r="G64" s="38"/>
      <c r="H64" s="29">
        <f t="shared" si="0"/>
        <v>0</v>
      </c>
    </row>
    <row r="65" spans="1:8" s="6" customFormat="1" ht="15.95" customHeight="1" thickTop="1" thickBot="1" x14ac:dyDescent="0.35">
      <c r="A65" s="115"/>
      <c r="B65" s="112"/>
      <c r="C65" s="5" t="s">
        <v>392</v>
      </c>
      <c r="D65" s="5" t="s">
        <v>48</v>
      </c>
      <c r="E65" s="5" t="s">
        <v>45</v>
      </c>
      <c r="F65" s="43" t="s">
        <v>322</v>
      </c>
      <c r="G65" s="38"/>
      <c r="H65" s="29">
        <f t="shared" si="0"/>
        <v>0</v>
      </c>
    </row>
    <row r="66" spans="1:8" s="6" customFormat="1" ht="15.95" customHeight="1" thickTop="1" thickBot="1" x14ac:dyDescent="0.35">
      <c r="A66" s="115"/>
      <c r="B66" s="112"/>
      <c r="C66" s="5" t="s">
        <v>393</v>
      </c>
      <c r="D66" s="5" t="s">
        <v>51</v>
      </c>
      <c r="E66" s="5" t="s">
        <v>45</v>
      </c>
      <c r="F66" s="43" t="s">
        <v>324</v>
      </c>
      <c r="G66" s="38"/>
      <c r="H66" s="29">
        <f t="shared" ref="H66:H129" si="1">F66*G66</f>
        <v>0</v>
      </c>
    </row>
    <row r="67" spans="1:8" s="6" customFormat="1" ht="15.95" customHeight="1" thickTop="1" thickBot="1" x14ac:dyDescent="0.35">
      <c r="A67" s="115"/>
      <c r="B67" s="112"/>
      <c r="C67" s="5" t="s">
        <v>394</v>
      </c>
      <c r="D67" s="5" t="s">
        <v>51</v>
      </c>
      <c r="E67" s="5" t="s">
        <v>45</v>
      </c>
      <c r="F67" s="43" t="s">
        <v>326</v>
      </c>
      <c r="G67" s="38"/>
      <c r="H67" s="29">
        <f t="shared" si="1"/>
        <v>0</v>
      </c>
    </row>
    <row r="68" spans="1:8" s="6" customFormat="1" ht="15.95" customHeight="1" thickTop="1" thickBot="1" x14ac:dyDescent="0.35">
      <c r="A68" s="115"/>
      <c r="B68" s="112"/>
      <c r="C68" s="5" t="s">
        <v>395</v>
      </c>
      <c r="D68" s="5" t="s">
        <v>44</v>
      </c>
      <c r="E68" s="5" t="s">
        <v>54</v>
      </c>
      <c r="F68" s="43" t="s">
        <v>55</v>
      </c>
      <c r="G68" s="38"/>
      <c r="H68" s="29">
        <f t="shared" si="1"/>
        <v>0</v>
      </c>
    </row>
    <row r="69" spans="1:8" s="6" customFormat="1" ht="15.95" customHeight="1" thickTop="1" thickBot="1" x14ac:dyDescent="0.35">
      <c r="A69" s="115"/>
      <c r="B69" s="112"/>
      <c r="C69" s="5" t="s">
        <v>396</v>
      </c>
      <c r="D69" s="5" t="s">
        <v>44</v>
      </c>
      <c r="E69" s="5" t="s">
        <v>54</v>
      </c>
      <c r="F69" s="43" t="s">
        <v>329</v>
      </c>
      <c r="G69" s="38"/>
      <c r="H69" s="29">
        <f t="shared" si="1"/>
        <v>0</v>
      </c>
    </row>
    <row r="70" spans="1:8" s="6" customFormat="1" ht="15.95" customHeight="1" thickTop="1" thickBot="1" x14ac:dyDescent="0.35">
      <c r="A70" s="115"/>
      <c r="B70" s="112"/>
      <c r="C70" s="5" t="s">
        <v>397</v>
      </c>
      <c r="D70" s="5" t="s">
        <v>48</v>
      </c>
      <c r="E70" s="5" t="s">
        <v>54</v>
      </c>
      <c r="F70" s="43" t="s">
        <v>57</v>
      </c>
      <c r="G70" s="38"/>
      <c r="H70" s="29">
        <f t="shared" si="1"/>
        <v>0</v>
      </c>
    </row>
    <row r="71" spans="1:8" s="6" customFormat="1" ht="15.95" customHeight="1" thickTop="1" thickBot="1" x14ac:dyDescent="0.35">
      <c r="A71" s="115"/>
      <c r="B71" s="112"/>
      <c r="C71" s="5" t="s">
        <v>398</v>
      </c>
      <c r="D71" s="5" t="s">
        <v>48</v>
      </c>
      <c r="E71" s="5" t="s">
        <v>54</v>
      </c>
      <c r="F71" s="43" t="s">
        <v>332</v>
      </c>
      <c r="G71" s="38"/>
      <c r="H71" s="29">
        <f t="shared" si="1"/>
        <v>0</v>
      </c>
    </row>
    <row r="72" spans="1:8" s="6" customFormat="1" ht="15.95" customHeight="1" thickTop="1" thickBot="1" x14ac:dyDescent="0.35">
      <c r="A72" s="115"/>
      <c r="B72" s="112"/>
      <c r="C72" s="5" t="s">
        <v>399</v>
      </c>
      <c r="D72" s="5" t="s">
        <v>51</v>
      </c>
      <c r="E72" s="5" t="s">
        <v>54</v>
      </c>
      <c r="F72" s="43" t="s">
        <v>59</v>
      </c>
      <c r="G72" s="38"/>
      <c r="H72" s="29">
        <f t="shared" si="1"/>
        <v>0</v>
      </c>
    </row>
    <row r="73" spans="1:8" s="6" customFormat="1" ht="15.95" customHeight="1" thickTop="1" thickBot="1" x14ac:dyDescent="0.35">
      <c r="A73" s="120"/>
      <c r="B73" s="113"/>
      <c r="C73" s="18" t="s">
        <v>400</v>
      </c>
      <c r="D73" s="18" t="s">
        <v>51</v>
      </c>
      <c r="E73" s="18" t="s">
        <v>54</v>
      </c>
      <c r="F73" s="44" t="s">
        <v>335</v>
      </c>
      <c r="G73" s="40"/>
      <c r="H73" s="30">
        <f t="shared" si="1"/>
        <v>0</v>
      </c>
    </row>
    <row r="74" spans="1:8" s="6" customFormat="1" ht="15.95" customHeight="1" thickBot="1" x14ac:dyDescent="0.35">
      <c r="A74" s="114" t="s">
        <v>401</v>
      </c>
      <c r="B74" s="117"/>
      <c r="C74" s="11" t="s">
        <v>402</v>
      </c>
      <c r="D74" s="11" t="s">
        <v>44</v>
      </c>
      <c r="E74" s="11" t="s">
        <v>45</v>
      </c>
      <c r="F74" s="45" t="s">
        <v>46</v>
      </c>
      <c r="G74" s="41"/>
      <c r="H74" s="31">
        <f t="shared" si="1"/>
        <v>0</v>
      </c>
    </row>
    <row r="75" spans="1:8" s="6" customFormat="1" ht="15.95" customHeight="1" thickTop="1" thickBot="1" x14ac:dyDescent="0.35">
      <c r="A75" s="115"/>
      <c r="B75" s="112"/>
      <c r="C75" s="5" t="s">
        <v>403</v>
      </c>
      <c r="D75" s="5" t="s">
        <v>44</v>
      </c>
      <c r="E75" s="5" t="s">
        <v>45</v>
      </c>
      <c r="F75" s="43" t="s">
        <v>319</v>
      </c>
      <c r="G75" s="38"/>
      <c r="H75" s="29">
        <f t="shared" si="1"/>
        <v>0</v>
      </c>
    </row>
    <row r="76" spans="1:8" s="6" customFormat="1" ht="15.95" customHeight="1" thickTop="1" thickBot="1" x14ac:dyDescent="0.35">
      <c r="A76" s="115"/>
      <c r="B76" s="112"/>
      <c r="C76" s="5" t="s">
        <v>404</v>
      </c>
      <c r="D76" s="5" t="s">
        <v>48</v>
      </c>
      <c r="E76" s="5" t="s">
        <v>45</v>
      </c>
      <c r="F76" s="43" t="s">
        <v>49</v>
      </c>
      <c r="G76" s="38"/>
      <c r="H76" s="29">
        <f t="shared" si="1"/>
        <v>0</v>
      </c>
    </row>
    <row r="77" spans="1:8" s="6" customFormat="1" ht="15.95" customHeight="1" thickTop="1" thickBot="1" x14ac:dyDescent="0.35">
      <c r="A77" s="115"/>
      <c r="B77" s="112"/>
      <c r="C77" s="5" t="s">
        <v>405</v>
      </c>
      <c r="D77" s="5" t="s">
        <v>48</v>
      </c>
      <c r="E77" s="5" t="s">
        <v>45</v>
      </c>
      <c r="F77" s="43" t="s">
        <v>322</v>
      </c>
      <c r="G77" s="38"/>
      <c r="H77" s="29">
        <f t="shared" si="1"/>
        <v>0</v>
      </c>
    </row>
    <row r="78" spans="1:8" s="6" customFormat="1" ht="15.95" customHeight="1" thickTop="1" thickBot="1" x14ac:dyDescent="0.35">
      <c r="A78" s="115"/>
      <c r="B78" s="112"/>
      <c r="C78" s="5" t="s">
        <v>406</v>
      </c>
      <c r="D78" s="5" t="s">
        <v>51</v>
      </c>
      <c r="E78" s="5" t="s">
        <v>45</v>
      </c>
      <c r="F78" s="43" t="s">
        <v>324</v>
      </c>
      <c r="G78" s="38"/>
      <c r="H78" s="29">
        <f t="shared" si="1"/>
        <v>0</v>
      </c>
    </row>
    <row r="79" spans="1:8" s="6" customFormat="1" ht="15.95" customHeight="1" thickTop="1" thickBot="1" x14ac:dyDescent="0.35">
      <c r="A79" s="115"/>
      <c r="B79" s="112"/>
      <c r="C79" s="5" t="s">
        <v>407</v>
      </c>
      <c r="D79" s="5" t="s">
        <v>51</v>
      </c>
      <c r="E79" s="5" t="s">
        <v>45</v>
      </c>
      <c r="F79" s="43" t="s">
        <v>326</v>
      </c>
      <c r="G79" s="38"/>
      <c r="H79" s="29">
        <f t="shared" si="1"/>
        <v>0</v>
      </c>
    </row>
    <row r="80" spans="1:8" s="6" customFormat="1" ht="15.95" customHeight="1" thickTop="1" thickBot="1" x14ac:dyDescent="0.35">
      <c r="A80" s="115"/>
      <c r="B80" s="112"/>
      <c r="C80" s="5" t="s">
        <v>408</v>
      </c>
      <c r="D80" s="5" t="s">
        <v>44</v>
      </c>
      <c r="E80" s="5" t="s">
        <v>54</v>
      </c>
      <c r="F80" s="43" t="s">
        <v>55</v>
      </c>
      <c r="G80" s="38"/>
      <c r="H80" s="29">
        <f t="shared" si="1"/>
        <v>0</v>
      </c>
    </row>
    <row r="81" spans="1:8" s="6" customFormat="1" ht="15.95" customHeight="1" thickTop="1" thickBot="1" x14ac:dyDescent="0.35">
      <c r="A81" s="115"/>
      <c r="B81" s="112"/>
      <c r="C81" s="5" t="s">
        <v>409</v>
      </c>
      <c r="D81" s="5" t="s">
        <v>44</v>
      </c>
      <c r="E81" s="5" t="s">
        <v>54</v>
      </c>
      <c r="F81" s="43" t="s">
        <v>329</v>
      </c>
      <c r="G81" s="38"/>
      <c r="H81" s="29">
        <f t="shared" si="1"/>
        <v>0</v>
      </c>
    </row>
    <row r="82" spans="1:8" s="6" customFormat="1" ht="15.95" customHeight="1" thickTop="1" thickBot="1" x14ac:dyDescent="0.35">
      <c r="A82" s="115"/>
      <c r="B82" s="112"/>
      <c r="C82" s="5" t="s">
        <v>410</v>
      </c>
      <c r="D82" s="5" t="s">
        <v>48</v>
      </c>
      <c r="E82" s="5" t="s">
        <v>54</v>
      </c>
      <c r="F82" s="43" t="s">
        <v>57</v>
      </c>
      <c r="G82" s="38"/>
      <c r="H82" s="29">
        <f t="shared" si="1"/>
        <v>0</v>
      </c>
    </row>
    <row r="83" spans="1:8" s="6" customFormat="1" ht="15.95" customHeight="1" thickTop="1" thickBot="1" x14ac:dyDescent="0.35">
      <c r="A83" s="115"/>
      <c r="B83" s="112"/>
      <c r="C83" s="5" t="s">
        <v>411</v>
      </c>
      <c r="D83" s="5" t="s">
        <v>48</v>
      </c>
      <c r="E83" s="5" t="s">
        <v>54</v>
      </c>
      <c r="F83" s="43" t="s">
        <v>332</v>
      </c>
      <c r="G83" s="38"/>
      <c r="H83" s="29">
        <f t="shared" si="1"/>
        <v>0</v>
      </c>
    </row>
    <row r="84" spans="1:8" s="6" customFormat="1" ht="15.95" customHeight="1" thickTop="1" thickBot="1" x14ac:dyDescent="0.35">
      <c r="A84" s="115"/>
      <c r="B84" s="112"/>
      <c r="C84" s="5" t="s">
        <v>412</v>
      </c>
      <c r="D84" s="5" t="s">
        <v>51</v>
      </c>
      <c r="E84" s="5" t="s">
        <v>54</v>
      </c>
      <c r="F84" s="43" t="s">
        <v>59</v>
      </c>
      <c r="G84" s="38"/>
      <c r="H84" s="29">
        <f t="shared" si="1"/>
        <v>0</v>
      </c>
    </row>
    <row r="85" spans="1:8" s="6" customFormat="1" ht="15.95" customHeight="1" thickTop="1" thickBot="1" x14ac:dyDescent="0.35">
      <c r="A85" s="116"/>
      <c r="B85" s="118"/>
      <c r="C85" s="19" t="s">
        <v>413</v>
      </c>
      <c r="D85" s="19" t="s">
        <v>51</v>
      </c>
      <c r="E85" s="19" t="s">
        <v>54</v>
      </c>
      <c r="F85" s="46" t="s">
        <v>335</v>
      </c>
      <c r="G85" s="39"/>
      <c r="H85" s="32">
        <f t="shared" si="1"/>
        <v>0</v>
      </c>
    </row>
    <row r="86" spans="1:8" s="6" customFormat="1" ht="15.95" customHeight="1" thickBot="1" x14ac:dyDescent="0.35">
      <c r="A86" s="119" t="s">
        <v>414</v>
      </c>
      <c r="B86" s="111"/>
      <c r="C86" s="17" t="s">
        <v>415</v>
      </c>
      <c r="D86" s="17" t="s">
        <v>48</v>
      </c>
      <c r="E86" s="17" t="s">
        <v>45</v>
      </c>
      <c r="F86" s="42" t="s">
        <v>49</v>
      </c>
      <c r="G86" s="37"/>
      <c r="H86" s="28">
        <f t="shared" si="1"/>
        <v>0</v>
      </c>
    </row>
    <row r="87" spans="1:8" s="6" customFormat="1" ht="15.95" customHeight="1" thickTop="1" thickBot="1" x14ac:dyDescent="0.35">
      <c r="A87" s="115"/>
      <c r="B87" s="112"/>
      <c r="C87" s="5" t="s">
        <v>416</v>
      </c>
      <c r="D87" s="5" t="s">
        <v>48</v>
      </c>
      <c r="E87" s="5" t="s">
        <v>45</v>
      </c>
      <c r="F87" s="43" t="s">
        <v>417</v>
      </c>
      <c r="G87" s="38"/>
      <c r="H87" s="29">
        <f t="shared" si="1"/>
        <v>0</v>
      </c>
    </row>
    <row r="88" spans="1:8" s="6" customFormat="1" ht="15.95" customHeight="1" thickTop="1" thickBot="1" x14ac:dyDescent="0.35">
      <c r="A88" s="115"/>
      <c r="B88" s="112"/>
      <c r="C88" s="5" t="s">
        <v>418</v>
      </c>
      <c r="D88" s="5" t="s">
        <v>51</v>
      </c>
      <c r="E88" s="5" t="s">
        <v>45</v>
      </c>
      <c r="F88" s="43" t="s">
        <v>419</v>
      </c>
      <c r="G88" s="38"/>
      <c r="H88" s="29">
        <f t="shared" si="1"/>
        <v>0</v>
      </c>
    </row>
    <row r="89" spans="1:8" s="6" customFormat="1" ht="15.95" customHeight="1" thickTop="1" thickBot="1" x14ac:dyDescent="0.35">
      <c r="A89" s="115"/>
      <c r="B89" s="112"/>
      <c r="C89" s="5" t="s">
        <v>420</v>
      </c>
      <c r="D89" s="5" t="s">
        <v>51</v>
      </c>
      <c r="E89" s="5" t="s">
        <v>45</v>
      </c>
      <c r="F89" s="43" t="s">
        <v>421</v>
      </c>
      <c r="G89" s="38"/>
      <c r="H89" s="29">
        <f t="shared" si="1"/>
        <v>0</v>
      </c>
    </row>
    <row r="90" spans="1:8" s="6" customFormat="1" ht="15.95" customHeight="1" thickTop="1" thickBot="1" x14ac:dyDescent="0.35">
      <c r="A90" s="115"/>
      <c r="B90" s="112"/>
      <c r="C90" s="5" t="s">
        <v>422</v>
      </c>
      <c r="D90" s="5" t="s">
        <v>423</v>
      </c>
      <c r="E90" s="5" t="s">
        <v>45</v>
      </c>
      <c r="F90" s="43" t="s">
        <v>424</v>
      </c>
      <c r="G90" s="38"/>
      <c r="H90" s="29">
        <f t="shared" si="1"/>
        <v>0</v>
      </c>
    </row>
    <row r="91" spans="1:8" s="6" customFormat="1" ht="15.95" customHeight="1" thickTop="1" thickBot="1" x14ac:dyDescent="0.35">
      <c r="A91" s="115"/>
      <c r="B91" s="112"/>
      <c r="C91" s="5" t="s">
        <v>425</v>
      </c>
      <c r="D91" s="5" t="s">
        <v>423</v>
      </c>
      <c r="E91" s="5" t="s">
        <v>45</v>
      </c>
      <c r="F91" s="43" t="s">
        <v>426</v>
      </c>
      <c r="G91" s="38"/>
      <c r="H91" s="29">
        <f t="shared" si="1"/>
        <v>0</v>
      </c>
    </row>
    <row r="92" spans="1:8" s="6" customFormat="1" ht="15.95" customHeight="1" thickTop="1" thickBot="1" x14ac:dyDescent="0.35">
      <c r="A92" s="115"/>
      <c r="B92" s="112"/>
      <c r="C92" s="5" t="s">
        <v>427</v>
      </c>
      <c r="D92" s="5" t="s">
        <v>48</v>
      </c>
      <c r="E92" s="5" t="s">
        <v>54</v>
      </c>
      <c r="F92" s="43" t="s">
        <v>57</v>
      </c>
      <c r="G92" s="38"/>
      <c r="H92" s="29">
        <f t="shared" si="1"/>
        <v>0</v>
      </c>
    </row>
    <row r="93" spans="1:8" s="6" customFormat="1" ht="15.95" customHeight="1" thickTop="1" thickBot="1" x14ac:dyDescent="0.35">
      <c r="A93" s="115"/>
      <c r="B93" s="112"/>
      <c r="C93" s="5" t="s">
        <v>428</v>
      </c>
      <c r="D93" s="5" t="s">
        <v>48</v>
      </c>
      <c r="E93" s="5" t="s">
        <v>54</v>
      </c>
      <c r="F93" s="43" t="s">
        <v>329</v>
      </c>
      <c r="G93" s="38"/>
      <c r="H93" s="29">
        <f t="shared" si="1"/>
        <v>0</v>
      </c>
    </row>
    <row r="94" spans="1:8" s="6" customFormat="1" ht="15.95" customHeight="1" thickTop="1" thickBot="1" x14ac:dyDescent="0.35">
      <c r="A94" s="115"/>
      <c r="B94" s="112"/>
      <c r="C94" s="5" t="s">
        <v>429</v>
      </c>
      <c r="D94" s="5" t="s">
        <v>51</v>
      </c>
      <c r="E94" s="5" t="s">
        <v>54</v>
      </c>
      <c r="F94" s="43" t="s">
        <v>59</v>
      </c>
      <c r="G94" s="38"/>
      <c r="H94" s="29">
        <f t="shared" si="1"/>
        <v>0</v>
      </c>
    </row>
    <row r="95" spans="1:8" s="6" customFormat="1" ht="15.95" customHeight="1" thickTop="1" thickBot="1" x14ac:dyDescent="0.35">
      <c r="A95" s="115"/>
      <c r="B95" s="112"/>
      <c r="C95" s="5" t="s">
        <v>430</v>
      </c>
      <c r="D95" s="5" t="s">
        <v>51</v>
      </c>
      <c r="E95" s="5" t="s">
        <v>54</v>
      </c>
      <c r="F95" s="43" t="s">
        <v>332</v>
      </c>
      <c r="G95" s="38"/>
      <c r="H95" s="29">
        <f t="shared" si="1"/>
        <v>0</v>
      </c>
    </row>
    <row r="96" spans="1:8" s="6" customFormat="1" ht="15.95" customHeight="1" thickTop="1" thickBot="1" x14ac:dyDescent="0.35">
      <c r="A96" s="115"/>
      <c r="B96" s="112"/>
      <c r="C96" s="5" t="s">
        <v>431</v>
      </c>
      <c r="D96" s="5" t="s">
        <v>423</v>
      </c>
      <c r="E96" s="5" t="s">
        <v>54</v>
      </c>
      <c r="F96" s="43" t="s">
        <v>432</v>
      </c>
      <c r="G96" s="38"/>
      <c r="H96" s="29">
        <f t="shared" si="1"/>
        <v>0</v>
      </c>
    </row>
    <row r="97" spans="1:8" s="6" customFormat="1" ht="15.95" customHeight="1" thickTop="1" thickBot="1" x14ac:dyDescent="0.35">
      <c r="A97" s="115"/>
      <c r="B97" s="112"/>
      <c r="C97" s="5" t="s">
        <v>433</v>
      </c>
      <c r="D97" s="5" t="s">
        <v>423</v>
      </c>
      <c r="E97" s="5" t="s">
        <v>54</v>
      </c>
      <c r="F97" s="43" t="s">
        <v>434</v>
      </c>
      <c r="G97" s="38"/>
      <c r="H97" s="29">
        <f t="shared" si="1"/>
        <v>0</v>
      </c>
    </row>
    <row r="98" spans="1:8" s="6" customFormat="1" ht="15.95" customHeight="1" thickTop="1" thickBot="1" x14ac:dyDescent="0.35">
      <c r="A98" s="115"/>
      <c r="B98" s="112"/>
      <c r="C98" s="5" t="s">
        <v>435</v>
      </c>
      <c r="D98" s="5" t="s">
        <v>423</v>
      </c>
      <c r="E98" s="5" t="s">
        <v>436</v>
      </c>
      <c r="F98" s="43" t="s">
        <v>437</v>
      </c>
      <c r="G98" s="38"/>
      <c r="H98" s="29">
        <f t="shared" si="1"/>
        <v>0</v>
      </c>
    </row>
    <row r="99" spans="1:8" s="6" customFormat="1" ht="31.5" customHeight="1" thickTop="1" thickBot="1" x14ac:dyDescent="0.35">
      <c r="A99" s="120"/>
      <c r="B99" s="113"/>
      <c r="C99" s="84" t="s">
        <v>438</v>
      </c>
      <c r="D99" s="84" t="s">
        <v>423</v>
      </c>
      <c r="E99" s="84" t="s">
        <v>436</v>
      </c>
      <c r="F99" s="85" t="s">
        <v>439</v>
      </c>
      <c r="G99" s="86"/>
      <c r="H99" s="87">
        <f t="shared" si="1"/>
        <v>0</v>
      </c>
    </row>
    <row r="100" spans="1:8" s="6" customFormat="1" ht="15.95" customHeight="1" thickBot="1" x14ac:dyDescent="0.35">
      <c r="A100" s="119" t="s">
        <v>440</v>
      </c>
      <c r="B100" s="111"/>
      <c r="C100" s="17" t="s">
        <v>441</v>
      </c>
      <c r="D100" s="17" t="s">
        <v>48</v>
      </c>
      <c r="E100" s="17" t="s">
        <v>45</v>
      </c>
      <c r="F100" s="42" t="s">
        <v>49</v>
      </c>
      <c r="G100" s="37"/>
      <c r="H100" s="28">
        <f t="shared" si="1"/>
        <v>0</v>
      </c>
    </row>
    <row r="101" spans="1:8" s="6" customFormat="1" ht="15.95" customHeight="1" thickTop="1" thickBot="1" x14ac:dyDescent="0.35">
      <c r="A101" s="115"/>
      <c r="B101" s="112"/>
      <c r="C101" s="5" t="s">
        <v>442</v>
      </c>
      <c r="D101" s="5" t="s">
        <v>48</v>
      </c>
      <c r="E101" s="5" t="s">
        <v>45</v>
      </c>
      <c r="F101" s="43" t="s">
        <v>417</v>
      </c>
      <c r="G101" s="38"/>
      <c r="H101" s="29">
        <f t="shared" si="1"/>
        <v>0</v>
      </c>
    </row>
    <row r="102" spans="1:8" s="6" customFormat="1" ht="15.95" customHeight="1" thickTop="1" thickBot="1" x14ac:dyDescent="0.35">
      <c r="A102" s="115"/>
      <c r="B102" s="112"/>
      <c r="C102" s="5" t="s">
        <v>443</v>
      </c>
      <c r="D102" s="5" t="s">
        <v>51</v>
      </c>
      <c r="E102" s="5" t="s">
        <v>45</v>
      </c>
      <c r="F102" s="43" t="s">
        <v>419</v>
      </c>
      <c r="G102" s="38"/>
      <c r="H102" s="29">
        <f t="shared" si="1"/>
        <v>0</v>
      </c>
    </row>
    <row r="103" spans="1:8" s="6" customFormat="1" ht="15.95" customHeight="1" thickTop="1" thickBot="1" x14ac:dyDescent="0.35">
      <c r="A103" s="115"/>
      <c r="B103" s="112"/>
      <c r="C103" s="5" t="s">
        <v>444</v>
      </c>
      <c r="D103" s="5" t="s">
        <v>51</v>
      </c>
      <c r="E103" s="5" t="s">
        <v>45</v>
      </c>
      <c r="F103" s="43" t="s">
        <v>421</v>
      </c>
      <c r="G103" s="38"/>
      <c r="H103" s="29">
        <f t="shared" si="1"/>
        <v>0</v>
      </c>
    </row>
    <row r="104" spans="1:8" s="6" customFormat="1" ht="15.95" customHeight="1" thickTop="1" thickBot="1" x14ac:dyDescent="0.35">
      <c r="A104" s="115"/>
      <c r="B104" s="112"/>
      <c r="C104" s="5" t="s">
        <v>445</v>
      </c>
      <c r="D104" s="5" t="s">
        <v>423</v>
      </c>
      <c r="E104" s="5" t="s">
        <v>45</v>
      </c>
      <c r="F104" s="43" t="s">
        <v>424</v>
      </c>
      <c r="G104" s="38"/>
      <c r="H104" s="29">
        <f t="shared" si="1"/>
        <v>0</v>
      </c>
    </row>
    <row r="105" spans="1:8" s="6" customFormat="1" ht="15.95" customHeight="1" thickTop="1" thickBot="1" x14ac:dyDescent="0.35">
      <c r="A105" s="115"/>
      <c r="B105" s="112"/>
      <c r="C105" s="5" t="s">
        <v>446</v>
      </c>
      <c r="D105" s="5" t="s">
        <v>423</v>
      </c>
      <c r="E105" s="5" t="s">
        <v>45</v>
      </c>
      <c r="F105" s="43" t="s">
        <v>426</v>
      </c>
      <c r="G105" s="38"/>
      <c r="H105" s="29">
        <f t="shared" si="1"/>
        <v>0</v>
      </c>
    </row>
    <row r="106" spans="1:8" s="6" customFormat="1" ht="15.95" customHeight="1" thickTop="1" thickBot="1" x14ac:dyDescent="0.35">
      <c r="A106" s="115"/>
      <c r="B106" s="112"/>
      <c r="C106" s="5" t="s">
        <v>447</v>
      </c>
      <c r="D106" s="5" t="s">
        <v>48</v>
      </c>
      <c r="E106" s="5" t="s">
        <v>54</v>
      </c>
      <c r="F106" s="43" t="s">
        <v>57</v>
      </c>
      <c r="G106" s="38"/>
      <c r="H106" s="29">
        <f t="shared" si="1"/>
        <v>0</v>
      </c>
    </row>
    <row r="107" spans="1:8" s="6" customFormat="1" ht="15.95" customHeight="1" thickTop="1" thickBot="1" x14ac:dyDescent="0.35">
      <c r="A107" s="115"/>
      <c r="B107" s="112"/>
      <c r="C107" s="5" t="s">
        <v>448</v>
      </c>
      <c r="D107" s="5" t="s">
        <v>48</v>
      </c>
      <c r="E107" s="5" t="s">
        <v>54</v>
      </c>
      <c r="F107" s="43" t="s">
        <v>329</v>
      </c>
      <c r="G107" s="38"/>
      <c r="H107" s="29">
        <f t="shared" si="1"/>
        <v>0</v>
      </c>
    </row>
    <row r="108" spans="1:8" s="6" customFormat="1" ht="15.95" customHeight="1" thickTop="1" thickBot="1" x14ac:dyDescent="0.35">
      <c r="A108" s="115"/>
      <c r="B108" s="112"/>
      <c r="C108" s="5" t="s">
        <v>449</v>
      </c>
      <c r="D108" s="5" t="s">
        <v>51</v>
      </c>
      <c r="E108" s="5" t="s">
        <v>54</v>
      </c>
      <c r="F108" s="43" t="s">
        <v>59</v>
      </c>
      <c r="G108" s="38"/>
      <c r="H108" s="29">
        <f t="shared" si="1"/>
        <v>0</v>
      </c>
    </row>
    <row r="109" spans="1:8" s="6" customFormat="1" ht="15.95" customHeight="1" thickTop="1" thickBot="1" x14ac:dyDescent="0.35">
      <c r="A109" s="115"/>
      <c r="B109" s="112"/>
      <c r="C109" s="5" t="s">
        <v>450</v>
      </c>
      <c r="D109" s="5" t="s">
        <v>51</v>
      </c>
      <c r="E109" s="5" t="s">
        <v>54</v>
      </c>
      <c r="F109" s="43" t="s">
        <v>332</v>
      </c>
      <c r="G109" s="38"/>
      <c r="H109" s="29">
        <f t="shared" si="1"/>
        <v>0</v>
      </c>
    </row>
    <row r="110" spans="1:8" s="6" customFormat="1" ht="15.95" customHeight="1" thickTop="1" thickBot="1" x14ac:dyDescent="0.35">
      <c r="A110" s="115"/>
      <c r="B110" s="112"/>
      <c r="C110" s="5" t="s">
        <v>451</v>
      </c>
      <c r="D110" s="5" t="s">
        <v>423</v>
      </c>
      <c r="E110" s="5" t="s">
        <v>54</v>
      </c>
      <c r="F110" s="43" t="s">
        <v>432</v>
      </c>
      <c r="G110" s="38"/>
      <c r="H110" s="29">
        <f t="shared" si="1"/>
        <v>0</v>
      </c>
    </row>
    <row r="111" spans="1:8" s="6" customFormat="1" ht="15.95" customHeight="1" thickTop="1" thickBot="1" x14ac:dyDescent="0.35">
      <c r="A111" s="115"/>
      <c r="B111" s="112"/>
      <c r="C111" s="5" t="s">
        <v>452</v>
      </c>
      <c r="D111" s="5" t="s">
        <v>423</v>
      </c>
      <c r="E111" s="5" t="s">
        <v>54</v>
      </c>
      <c r="F111" s="43" t="s">
        <v>434</v>
      </c>
      <c r="G111" s="38"/>
      <c r="H111" s="29">
        <f t="shared" si="1"/>
        <v>0</v>
      </c>
    </row>
    <row r="112" spans="1:8" s="6" customFormat="1" ht="15.95" customHeight="1" thickTop="1" thickBot="1" x14ac:dyDescent="0.35">
      <c r="A112" s="115"/>
      <c r="B112" s="112"/>
      <c r="C112" s="5" t="s">
        <v>453</v>
      </c>
      <c r="D112" s="5" t="s">
        <v>423</v>
      </c>
      <c r="E112" s="5" t="s">
        <v>436</v>
      </c>
      <c r="F112" s="43" t="s">
        <v>437</v>
      </c>
      <c r="G112" s="38"/>
      <c r="H112" s="29">
        <f t="shared" si="1"/>
        <v>0</v>
      </c>
    </row>
    <row r="113" spans="1:8" s="6" customFormat="1" ht="15.95" customHeight="1" thickTop="1" thickBot="1" x14ac:dyDescent="0.35">
      <c r="A113" s="120"/>
      <c r="B113" s="113"/>
      <c r="C113" s="18" t="s">
        <v>454</v>
      </c>
      <c r="D113" s="18" t="s">
        <v>423</v>
      </c>
      <c r="E113" s="18" t="s">
        <v>436</v>
      </c>
      <c r="F113" s="44" t="s">
        <v>439</v>
      </c>
      <c r="G113" s="40"/>
      <c r="H113" s="30">
        <f t="shared" si="1"/>
        <v>0</v>
      </c>
    </row>
    <row r="114" spans="1:8" s="6" customFormat="1" ht="15.95" customHeight="1" thickBot="1" x14ac:dyDescent="0.35">
      <c r="A114" s="119" t="s">
        <v>455</v>
      </c>
      <c r="B114" s="111"/>
      <c r="C114" s="17" t="s">
        <v>456</v>
      </c>
      <c r="D114" s="17" t="s">
        <v>48</v>
      </c>
      <c r="E114" s="17" t="s">
        <v>45</v>
      </c>
      <c r="F114" s="42" t="s">
        <v>49</v>
      </c>
      <c r="G114" s="37"/>
      <c r="H114" s="28">
        <f t="shared" si="1"/>
        <v>0</v>
      </c>
    </row>
    <row r="115" spans="1:8" s="6" customFormat="1" ht="15.95" customHeight="1" thickTop="1" thickBot="1" x14ac:dyDescent="0.35">
      <c r="A115" s="115"/>
      <c r="B115" s="112"/>
      <c r="C115" s="5" t="s">
        <v>457</v>
      </c>
      <c r="D115" s="5" t="s">
        <v>48</v>
      </c>
      <c r="E115" s="5" t="s">
        <v>45</v>
      </c>
      <c r="F115" s="43" t="s">
        <v>417</v>
      </c>
      <c r="G115" s="38"/>
      <c r="H115" s="29">
        <f t="shared" si="1"/>
        <v>0</v>
      </c>
    </row>
    <row r="116" spans="1:8" s="6" customFormat="1" ht="15.95" customHeight="1" thickTop="1" thickBot="1" x14ac:dyDescent="0.35">
      <c r="A116" s="115"/>
      <c r="B116" s="112"/>
      <c r="C116" s="5" t="s">
        <v>458</v>
      </c>
      <c r="D116" s="5" t="s">
        <v>51</v>
      </c>
      <c r="E116" s="5" t="s">
        <v>45</v>
      </c>
      <c r="F116" s="43" t="s">
        <v>419</v>
      </c>
      <c r="G116" s="38"/>
      <c r="H116" s="29">
        <f t="shared" si="1"/>
        <v>0</v>
      </c>
    </row>
    <row r="117" spans="1:8" s="6" customFormat="1" ht="15.95" customHeight="1" thickTop="1" thickBot="1" x14ac:dyDescent="0.35">
      <c r="A117" s="115"/>
      <c r="B117" s="112"/>
      <c r="C117" s="5" t="s">
        <v>459</v>
      </c>
      <c r="D117" s="5" t="s">
        <v>51</v>
      </c>
      <c r="E117" s="5" t="s">
        <v>45</v>
      </c>
      <c r="F117" s="43" t="s">
        <v>421</v>
      </c>
      <c r="G117" s="38"/>
      <c r="H117" s="29">
        <f t="shared" si="1"/>
        <v>0</v>
      </c>
    </row>
    <row r="118" spans="1:8" s="6" customFormat="1" ht="15.95" customHeight="1" thickTop="1" thickBot="1" x14ac:dyDescent="0.35">
      <c r="A118" s="115"/>
      <c r="B118" s="112"/>
      <c r="C118" s="5" t="s">
        <v>460</v>
      </c>
      <c r="D118" s="5" t="s">
        <v>423</v>
      </c>
      <c r="E118" s="5" t="s">
        <v>45</v>
      </c>
      <c r="F118" s="43" t="s">
        <v>424</v>
      </c>
      <c r="G118" s="38"/>
      <c r="H118" s="29">
        <f t="shared" si="1"/>
        <v>0</v>
      </c>
    </row>
    <row r="119" spans="1:8" s="6" customFormat="1" ht="15.95" customHeight="1" thickTop="1" thickBot="1" x14ac:dyDescent="0.35">
      <c r="A119" s="115"/>
      <c r="B119" s="112"/>
      <c r="C119" s="5" t="s">
        <v>461</v>
      </c>
      <c r="D119" s="5" t="s">
        <v>423</v>
      </c>
      <c r="E119" s="5" t="s">
        <v>45</v>
      </c>
      <c r="F119" s="43" t="s">
        <v>426</v>
      </c>
      <c r="G119" s="38"/>
      <c r="H119" s="29">
        <f t="shared" si="1"/>
        <v>0</v>
      </c>
    </row>
    <row r="120" spans="1:8" s="6" customFormat="1" ht="15.95" customHeight="1" thickTop="1" thickBot="1" x14ac:dyDescent="0.35">
      <c r="A120" s="115"/>
      <c r="B120" s="112"/>
      <c r="C120" s="5" t="s">
        <v>462</v>
      </c>
      <c r="D120" s="5" t="s">
        <v>48</v>
      </c>
      <c r="E120" s="5" t="s">
        <v>54</v>
      </c>
      <c r="F120" s="43" t="s">
        <v>57</v>
      </c>
      <c r="G120" s="38"/>
      <c r="H120" s="29">
        <f t="shared" si="1"/>
        <v>0</v>
      </c>
    </row>
    <row r="121" spans="1:8" s="6" customFormat="1" ht="15.95" customHeight="1" thickTop="1" thickBot="1" x14ac:dyDescent="0.35">
      <c r="A121" s="115"/>
      <c r="B121" s="112"/>
      <c r="C121" s="5" t="s">
        <v>463</v>
      </c>
      <c r="D121" s="5" t="s">
        <v>48</v>
      </c>
      <c r="E121" s="5" t="s">
        <v>54</v>
      </c>
      <c r="F121" s="43" t="s">
        <v>329</v>
      </c>
      <c r="G121" s="38"/>
      <c r="H121" s="29">
        <f t="shared" si="1"/>
        <v>0</v>
      </c>
    </row>
    <row r="122" spans="1:8" s="6" customFormat="1" ht="15.95" customHeight="1" thickTop="1" thickBot="1" x14ac:dyDescent="0.35">
      <c r="A122" s="115"/>
      <c r="B122" s="112"/>
      <c r="C122" s="5" t="s">
        <v>464</v>
      </c>
      <c r="D122" s="5" t="s">
        <v>51</v>
      </c>
      <c r="E122" s="5" t="s">
        <v>54</v>
      </c>
      <c r="F122" s="43" t="s">
        <v>59</v>
      </c>
      <c r="G122" s="38"/>
      <c r="H122" s="29">
        <f t="shared" si="1"/>
        <v>0</v>
      </c>
    </row>
    <row r="123" spans="1:8" s="6" customFormat="1" ht="15.95" customHeight="1" thickTop="1" thickBot="1" x14ac:dyDescent="0.35">
      <c r="A123" s="115"/>
      <c r="B123" s="112"/>
      <c r="C123" s="5" t="s">
        <v>465</v>
      </c>
      <c r="D123" s="5" t="s">
        <v>51</v>
      </c>
      <c r="E123" s="5" t="s">
        <v>54</v>
      </c>
      <c r="F123" s="43" t="s">
        <v>332</v>
      </c>
      <c r="G123" s="38"/>
      <c r="H123" s="29">
        <f t="shared" si="1"/>
        <v>0</v>
      </c>
    </row>
    <row r="124" spans="1:8" s="6" customFormat="1" ht="15.95" customHeight="1" thickTop="1" thickBot="1" x14ac:dyDescent="0.35">
      <c r="A124" s="115"/>
      <c r="B124" s="112"/>
      <c r="C124" s="5" t="s">
        <v>466</v>
      </c>
      <c r="D124" s="5" t="s">
        <v>423</v>
      </c>
      <c r="E124" s="5" t="s">
        <v>54</v>
      </c>
      <c r="F124" s="43" t="s">
        <v>432</v>
      </c>
      <c r="G124" s="38"/>
      <c r="H124" s="29">
        <f t="shared" si="1"/>
        <v>0</v>
      </c>
    </row>
    <row r="125" spans="1:8" s="6" customFormat="1" ht="15.95" customHeight="1" thickTop="1" thickBot="1" x14ac:dyDescent="0.35">
      <c r="A125" s="115"/>
      <c r="B125" s="112"/>
      <c r="C125" s="5" t="s">
        <v>467</v>
      </c>
      <c r="D125" s="5" t="s">
        <v>423</v>
      </c>
      <c r="E125" s="5" t="s">
        <v>54</v>
      </c>
      <c r="F125" s="43" t="s">
        <v>434</v>
      </c>
      <c r="G125" s="38"/>
      <c r="H125" s="29">
        <f t="shared" si="1"/>
        <v>0</v>
      </c>
    </row>
    <row r="126" spans="1:8" s="6" customFormat="1" ht="15.95" customHeight="1" thickTop="1" thickBot="1" x14ac:dyDescent="0.35">
      <c r="A126" s="115"/>
      <c r="B126" s="112"/>
      <c r="C126" s="5" t="s">
        <v>468</v>
      </c>
      <c r="D126" s="5" t="s">
        <v>423</v>
      </c>
      <c r="E126" s="5" t="s">
        <v>436</v>
      </c>
      <c r="F126" s="43" t="s">
        <v>437</v>
      </c>
      <c r="G126" s="38"/>
      <c r="H126" s="29">
        <f t="shared" si="1"/>
        <v>0</v>
      </c>
    </row>
    <row r="127" spans="1:8" s="6" customFormat="1" ht="15.95" customHeight="1" thickTop="1" thickBot="1" x14ac:dyDescent="0.35">
      <c r="A127" s="120"/>
      <c r="B127" s="113"/>
      <c r="C127" s="18" t="s">
        <v>469</v>
      </c>
      <c r="D127" s="18" t="s">
        <v>423</v>
      </c>
      <c r="E127" s="18" t="s">
        <v>436</v>
      </c>
      <c r="F127" s="44" t="s">
        <v>439</v>
      </c>
      <c r="G127" s="40"/>
      <c r="H127" s="30">
        <f t="shared" si="1"/>
        <v>0</v>
      </c>
    </row>
    <row r="128" spans="1:8" s="6" customFormat="1" ht="15.95" customHeight="1" thickBot="1" x14ac:dyDescent="0.35">
      <c r="A128" s="119" t="s">
        <v>470</v>
      </c>
      <c r="B128" s="111"/>
      <c r="C128" s="17" t="s">
        <v>471</v>
      </c>
      <c r="D128" s="17" t="s">
        <v>44</v>
      </c>
      <c r="E128" s="17" t="s">
        <v>45</v>
      </c>
      <c r="F128" s="42" t="s">
        <v>46</v>
      </c>
      <c r="G128" s="37"/>
      <c r="H128" s="28">
        <f t="shared" si="1"/>
        <v>0</v>
      </c>
    </row>
    <row r="129" spans="1:8" s="6" customFormat="1" ht="15.95" customHeight="1" thickTop="1" thickBot="1" x14ac:dyDescent="0.35">
      <c r="A129" s="115"/>
      <c r="B129" s="112"/>
      <c r="C129" s="5" t="s">
        <v>472</v>
      </c>
      <c r="D129" s="5" t="s">
        <v>44</v>
      </c>
      <c r="E129" s="5" t="s">
        <v>45</v>
      </c>
      <c r="F129" s="43" t="s">
        <v>319</v>
      </c>
      <c r="G129" s="38"/>
      <c r="H129" s="29">
        <f t="shared" si="1"/>
        <v>0</v>
      </c>
    </row>
    <row r="130" spans="1:8" s="6" customFormat="1" ht="15.95" customHeight="1" thickTop="1" thickBot="1" x14ac:dyDescent="0.35">
      <c r="A130" s="115"/>
      <c r="B130" s="112"/>
      <c r="C130" s="5" t="s">
        <v>473</v>
      </c>
      <c r="D130" s="5" t="s">
        <v>48</v>
      </c>
      <c r="E130" s="5" t="s">
        <v>45</v>
      </c>
      <c r="F130" s="43" t="s">
        <v>49</v>
      </c>
      <c r="G130" s="38"/>
      <c r="H130" s="29">
        <f t="shared" ref="H130:H151" si="2">F130*G130</f>
        <v>0</v>
      </c>
    </row>
    <row r="131" spans="1:8" s="6" customFormat="1" ht="15.95" customHeight="1" thickTop="1" thickBot="1" x14ac:dyDescent="0.35">
      <c r="A131" s="115"/>
      <c r="B131" s="112"/>
      <c r="C131" s="5" t="s">
        <v>474</v>
      </c>
      <c r="D131" s="5" t="s">
        <v>48</v>
      </c>
      <c r="E131" s="5" t="s">
        <v>45</v>
      </c>
      <c r="F131" s="43" t="s">
        <v>322</v>
      </c>
      <c r="G131" s="38"/>
      <c r="H131" s="29">
        <f t="shared" si="2"/>
        <v>0</v>
      </c>
    </row>
    <row r="132" spans="1:8" s="6" customFormat="1" ht="15.95" customHeight="1" thickTop="1" thickBot="1" x14ac:dyDescent="0.35">
      <c r="A132" s="115"/>
      <c r="B132" s="112"/>
      <c r="C132" s="5" t="s">
        <v>475</v>
      </c>
      <c r="D132" s="5" t="s">
        <v>51</v>
      </c>
      <c r="E132" s="5" t="s">
        <v>45</v>
      </c>
      <c r="F132" s="43" t="s">
        <v>324</v>
      </c>
      <c r="G132" s="38"/>
      <c r="H132" s="29">
        <f t="shared" si="2"/>
        <v>0</v>
      </c>
    </row>
    <row r="133" spans="1:8" s="6" customFormat="1" ht="15.95" customHeight="1" thickTop="1" thickBot="1" x14ac:dyDescent="0.35">
      <c r="A133" s="115"/>
      <c r="B133" s="112"/>
      <c r="C133" s="5" t="s">
        <v>476</v>
      </c>
      <c r="D133" s="5" t="s">
        <v>51</v>
      </c>
      <c r="E133" s="5" t="s">
        <v>45</v>
      </c>
      <c r="F133" s="43" t="s">
        <v>326</v>
      </c>
      <c r="G133" s="38"/>
      <c r="H133" s="29">
        <f t="shared" si="2"/>
        <v>0</v>
      </c>
    </row>
    <row r="134" spans="1:8" s="6" customFormat="1" ht="15.95" customHeight="1" thickTop="1" thickBot="1" x14ac:dyDescent="0.35">
      <c r="A134" s="115"/>
      <c r="B134" s="112"/>
      <c r="C134" s="5" t="s">
        <v>477</v>
      </c>
      <c r="D134" s="5" t="s">
        <v>44</v>
      </c>
      <c r="E134" s="5" t="s">
        <v>54</v>
      </c>
      <c r="F134" s="43" t="s">
        <v>55</v>
      </c>
      <c r="G134" s="38"/>
      <c r="H134" s="29">
        <f t="shared" si="2"/>
        <v>0</v>
      </c>
    </row>
    <row r="135" spans="1:8" s="6" customFormat="1" ht="15.95" customHeight="1" thickTop="1" thickBot="1" x14ac:dyDescent="0.35">
      <c r="A135" s="115"/>
      <c r="B135" s="112"/>
      <c r="C135" s="5" t="s">
        <v>478</v>
      </c>
      <c r="D135" s="5" t="s">
        <v>44</v>
      </c>
      <c r="E135" s="5" t="s">
        <v>54</v>
      </c>
      <c r="F135" s="43" t="s">
        <v>329</v>
      </c>
      <c r="G135" s="38"/>
      <c r="H135" s="29">
        <f t="shared" si="2"/>
        <v>0</v>
      </c>
    </row>
    <row r="136" spans="1:8" s="6" customFormat="1" ht="15.95" customHeight="1" thickTop="1" thickBot="1" x14ac:dyDescent="0.35">
      <c r="A136" s="115"/>
      <c r="B136" s="112"/>
      <c r="C136" s="5" t="s">
        <v>479</v>
      </c>
      <c r="D136" s="5" t="s">
        <v>48</v>
      </c>
      <c r="E136" s="5" t="s">
        <v>54</v>
      </c>
      <c r="F136" s="43" t="s">
        <v>57</v>
      </c>
      <c r="G136" s="38"/>
      <c r="H136" s="29">
        <f t="shared" si="2"/>
        <v>0</v>
      </c>
    </row>
    <row r="137" spans="1:8" s="6" customFormat="1" ht="15.95" customHeight="1" thickTop="1" thickBot="1" x14ac:dyDescent="0.35">
      <c r="A137" s="115"/>
      <c r="B137" s="112"/>
      <c r="C137" s="5" t="s">
        <v>480</v>
      </c>
      <c r="D137" s="5" t="s">
        <v>48</v>
      </c>
      <c r="E137" s="5" t="s">
        <v>54</v>
      </c>
      <c r="F137" s="43" t="s">
        <v>332</v>
      </c>
      <c r="G137" s="38"/>
      <c r="H137" s="29">
        <f t="shared" si="2"/>
        <v>0</v>
      </c>
    </row>
    <row r="138" spans="1:8" s="6" customFormat="1" ht="15.95" customHeight="1" thickTop="1" thickBot="1" x14ac:dyDescent="0.35">
      <c r="A138" s="115"/>
      <c r="B138" s="112"/>
      <c r="C138" s="5" t="s">
        <v>481</v>
      </c>
      <c r="D138" s="5" t="s">
        <v>51</v>
      </c>
      <c r="E138" s="5" t="s">
        <v>54</v>
      </c>
      <c r="F138" s="43" t="s">
        <v>59</v>
      </c>
      <c r="G138" s="38"/>
      <c r="H138" s="29">
        <f t="shared" si="2"/>
        <v>0</v>
      </c>
    </row>
    <row r="139" spans="1:8" s="6" customFormat="1" ht="15.95" customHeight="1" thickTop="1" thickBot="1" x14ac:dyDescent="0.35">
      <c r="A139" s="120"/>
      <c r="B139" s="113"/>
      <c r="C139" s="18" t="s">
        <v>482</v>
      </c>
      <c r="D139" s="18" t="s">
        <v>51</v>
      </c>
      <c r="E139" s="18" t="s">
        <v>54</v>
      </c>
      <c r="F139" s="44" t="s">
        <v>335</v>
      </c>
      <c r="G139" s="40"/>
      <c r="H139" s="30">
        <f t="shared" si="2"/>
        <v>0</v>
      </c>
    </row>
    <row r="140" spans="1:8" s="6" customFormat="1" ht="15" customHeight="1" thickBot="1" x14ac:dyDescent="0.35">
      <c r="A140" s="119" t="s">
        <v>483</v>
      </c>
      <c r="B140" s="111"/>
      <c r="C140" s="17" t="s">
        <v>484</v>
      </c>
      <c r="D140" s="17" t="s">
        <v>44</v>
      </c>
      <c r="E140" s="17" t="s">
        <v>45</v>
      </c>
      <c r="F140" s="42" t="s">
        <v>46</v>
      </c>
      <c r="G140" s="37"/>
      <c r="H140" s="28">
        <f t="shared" si="2"/>
        <v>0</v>
      </c>
    </row>
    <row r="141" spans="1:8" s="6" customFormat="1" ht="15" customHeight="1" thickTop="1" thickBot="1" x14ac:dyDescent="0.35">
      <c r="A141" s="115"/>
      <c r="B141" s="112"/>
      <c r="C141" s="5" t="s">
        <v>485</v>
      </c>
      <c r="D141" s="5" t="s">
        <v>44</v>
      </c>
      <c r="E141" s="5" t="s">
        <v>45</v>
      </c>
      <c r="F141" s="43" t="s">
        <v>319</v>
      </c>
      <c r="G141" s="38"/>
      <c r="H141" s="29">
        <f t="shared" si="2"/>
        <v>0</v>
      </c>
    </row>
    <row r="142" spans="1:8" s="6" customFormat="1" ht="15" customHeight="1" thickTop="1" thickBot="1" x14ac:dyDescent="0.35">
      <c r="A142" s="115"/>
      <c r="B142" s="112"/>
      <c r="C142" s="5" t="s">
        <v>486</v>
      </c>
      <c r="D142" s="5" t="s">
        <v>48</v>
      </c>
      <c r="E142" s="5" t="s">
        <v>45</v>
      </c>
      <c r="F142" s="43" t="s">
        <v>49</v>
      </c>
      <c r="G142" s="38"/>
      <c r="H142" s="29">
        <f t="shared" si="2"/>
        <v>0</v>
      </c>
    </row>
    <row r="143" spans="1:8" s="6" customFormat="1" ht="15" customHeight="1" thickTop="1" thickBot="1" x14ac:dyDescent="0.35">
      <c r="A143" s="115"/>
      <c r="B143" s="112"/>
      <c r="C143" s="5" t="s">
        <v>487</v>
      </c>
      <c r="D143" s="5" t="s">
        <v>48</v>
      </c>
      <c r="E143" s="5" t="s">
        <v>45</v>
      </c>
      <c r="F143" s="43" t="s">
        <v>322</v>
      </c>
      <c r="G143" s="38"/>
      <c r="H143" s="29">
        <f t="shared" si="2"/>
        <v>0</v>
      </c>
    </row>
    <row r="144" spans="1:8" s="6" customFormat="1" ht="15" customHeight="1" thickTop="1" thickBot="1" x14ac:dyDescent="0.35">
      <c r="A144" s="115"/>
      <c r="B144" s="112"/>
      <c r="C144" s="5" t="s">
        <v>488</v>
      </c>
      <c r="D144" s="5" t="s">
        <v>51</v>
      </c>
      <c r="E144" s="5" t="s">
        <v>45</v>
      </c>
      <c r="F144" s="43" t="s">
        <v>324</v>
      </c>
      <c r="G144" s="38"/>
      <c r="H144" s="29">
        <f t="shared" si="2"/>
        <v>0</v>
      </c>
    </row>
    <row r="145" spans="1:8" s="6" customFormat="1" ht="15" customHeight="1" thickTop="1" thickBot="1" x14ac:dyDescent="0.35">
      <c r="A145" s="115"/>
      <c r="B145" s="112"/>
      <c r="C145" s="5" t="s">
        <v>489</v>
      </c>
      <c r="D145" s="5" t="s">
        <v>51</v>
      </c>
      <c r="E145" s="5" t="s">
        <v>45</v>
      </c>
      <c r="F145" s="43" t="s">
        <v>326</v>
      </c>
      <c r="G145" s="38"/>
      <c r="H145" s="29">
        <f t="shared" si="2"/>
        <v>0</v>
      </c>
    </row>
    <row r="146" spans="1:8" s="6" customFormat="1" ht="15" customHeight="1" thickTop="1" thickBot="1" x14ac:dyDescent="0.35">
      <c r="A146" s="115"/>
      <c r="B146" s="112"/>
      <c r="C146" s="5" t="s">
        <v>490</v>
      </c>
      <c r="D146" s="5" t="s">
        <v>44</v>
      </c>
      <c r="E146" s="5" t="s">
        <v>54</v>
      </c>
      <c r="F146" s="43" t="s">
        <v>55</v>
      </c>
      <c r="G146" s="38"/>
      <c r="H146" s="29">
        <f t="shared" si="2"/>
        <v>0</v>
      </c>
    </row>
    <row r="147" spans="1:8" s="6" customFormat="1" ht="15" customHeight="1" thickTop="1" thickBot="1" x14ac:dyDescent="0.35">
      <c r="A147" s="115"/>
      <c r="B147" s="112"/>
      <c r="C147" s="5" t="s">
        <v>491</v>
      </c>
      <c r="D147" s="5" t="s">
        <v>44</v>
      </c>
      <c r="E147" s="5" t="s">
        <v>54</v>
      </c>
      <c r="F147" s="43" t="s">
        <v>329</v>
      </c>
      <c r="G147" s="38"/>
      <c r="H147" s="29">
        <f t="shared" si="2"/>
        <v>0</v>
      </c>
    </row>
    <row r="148" spans="1:8" s="6" customFormat="1" ht="15" customHeight="1" thickTop="1" thickBot="1" x14ac:dyDescent="0.35">
      <c r="A148" s="115"/>
      <c r="B148" s="112"/>
      <c r="C148" s="5" t="s">
        <v>492</v>
      </c>
      <c r="D148" s="5" t="s">
        <v>48</v>
      </c>
      <c r="E148" s="5" t="s">
        <v>54</v>
      </c>
      <c r="F148" s="43" t="s">
        <v>57</v>
      </c>
      <c r="G148" s="38"/>
      <c r="H148" s="29">
        <f t="shared" si="2"/>
        <v>0</v>
      </c>
    </row>
    <row r="149" spans="1:8" s="6" customFormat="1" ht="15" customHeight="1" thickTop="1" thickBot="1" x14ac:dyDescent="0.35">
      <c r="A149" s="115"/>
      <c r="B149" s="112"/>
      <c r="C149" s="5" t="s">
        <v>493</v>
      </c>
      <c r="D149" s="5" t="s">
        <v>48</v>
      </c>
      <c r="E149" s="5" t="s">
        <v>54</v>
      </c>
      <c r="F149" s="43" t="s">
        <v>332</v>
      </c>
      <c r="G149" s="38"/>
      <c r="H149" s="29">
        <f t="shared" si="2"/>
        <v>0</v>
      </c>
    </row>
    <row r="150" spans="1:8" s="6" customFormat="1" ht="15" customHeight="1" thickTop="1" thickBot="1" x14ac:dyDescent="0.35">
      <c r="A150" s="115"/>
      <c r="B150" s="112"/>
      <c r="C150" s="5" t="s">
        <v>494</v>
      </c>
      <c r="D150" s="5" t="s">
        <v>51</v>
      </c>
      <c r="E150" s="5" t="s">
        <v>54</v>
      </c>
      <c r="F150" s="43" t="s">
        <v>59</v>
      </c>
      <c r="G150" s="38"/>
      <c r="H150" s="29">
        <f t="shared" si="2"/>
        <v>0</v>
      </c>
    </row>
    <row r="151" spans="1:8" s="6" customFormat="1" ht="15" customHeight="1" thickTop="1" thickBot="1" x14ac:dyDescent="0.35">
      <c r="A151" s="120"/>
      <c r="B151" s="113"/>
      <c r="C151" s="18" t="s">
        <v>495</v>
      </c>
      <c r="D151" s="18" t="s">
        <v>51</v>
      </c>
      <c r="E151" s="18" t="s">
        <v>54</v>
      </c>
      <c r="F151" s="44" t="s">
        <v>335</v>
      </c>
      <c r="G151" s="40"/>
      <c r="H151" s="30">
        <f t="shared" si="2"/>
        <v>0</v>
      </c>
    </row>
    <row r="152" spans="1:8" s="6" customFormat="1" ht="104.25" customHeight="1" thickBot="1" x14ac:dyDescent="0.35">
      <c r="A152" s="133" t="s">
        <v>496</v>
      </c>
      <c r="B152" s="136"/>
      <c r="C152" s="136"/>
      <c r="D152" s="136"/>
      <c r="E152" s="136"/>
      <c r="F152" s="136"/>
      <c r="G152" s="136"/>
      <c r="H152" s="137"/>
    </row>
    <row r="153" spans="1:8" s="6" customFormat="1" ht="17.25" thickBot="1" x14ac:dyDescent="0.35">
      <c r="A153" s="134"/>
      <c r="B153" s="127"/>
      <c r="C153" s="17" t="s">
        <v>497</v>
      </c>
      <c r="D153" s="17"/>
      <c r="E153" s="17" t="s">
        <v>45</v>
      </c>
      <c r="F153" s="42" t="s">
        <v>498</v>
      </c>
      <c r="G153" s="37"/>
      <c r="H153" s="28">
        <f t="shared" ref="H153:H159" si="3">F153*G153</f>
        <v>0</v>
      </c>
    </row>
    <row r="154" spans="1:8" s="6" customFormat="1" ht="15.75" customHeight="1" thickTop="1" thickBot="1" x14ac:dyDescent="0.35">
      <c r="A154" s="135"/>
      <c r="B154" s="128"/>
      <c r="C154" s="18" t="s">
        <v>499</v>
      </c>
      <c r="D154" s="18"/>
      <c r="E154" s="18" t="s">
        <v>54</v>
      </c>
      <c r="F154" s="44" t="s">
        <v>500</v>
      </c>
      <c r="G154" s="40"/>
      <c r="H154" s="30">
        <f t="shared" si="3"/>
        <v>0</v>
      </c>
    </row>
    <row r="155" spans="1:8" s="6" customFormat="1" ht="57.75" customHeight="1" thickBot="1" x14ac:dyDescent="0.35">
      <c r="A155" s="133" t="s">
        <v>501</v>
      </c>
      <c r="B155" s="139"/>
      <c r="C155" s="139"/>
      <c r="D155" s="139"/>
      <c r="E155" s="139"/>
      <c r="F155" s="139"/>
      <c r="G155" s="139"/>
      <c r="H155" s="140"/>
    </row>
    <row r="156" spans="1:8" s="6" customFormat="1" ht="15.95" customHeight="1" thickBot="1" x14ac:dyDescent="0.35">
      <c r="A156" s="134"/>
      <c r="B156" s="129"/>
      <c r="C156" s="17" t="s">
        <v>502</v>
      </c>
      <c r="D156" s="17"/>
      <c r="E156" s="17" t="s">
        <v>45</v>
      </c>
      <c r="F156" s="42" t="s">
        <v>55</v>
      </c>
      <c r="G156" s="37"/>
      <c r="H156" s="28">
        <f t="shared" si="3"/>
        <v>0</v>
      </c>
    </row>
    <row r="157" spans="1:8" s="6" customFormat="1" ht="15.75" customHeight="1" thickTop="1" thickBot="1" x14ac:dyDescent="0.35">
      <c r="A157" s="135"/>
      <c r="B157" s="130"/>
      <c r="C157" s="18" t="s">
        <v>503</v>
      </c>
      <c r="D157" s="18"/>
      <c r="E157" s="18" t="s">
        <v>54</v>
      </c>
      <c r="F157" s="44" t="s">
        <v>498</v>
      </c>
      <c r="G157" s="40"/>
      <c r="H157" s="30">
        <f t="shared" si="3"/>
        <v>0</v>
      </c>
    </row>
    <row r="158" spans="1:8" s="6" customFormat="1" ht="60.75" customHeight="1" thickBot="1" x14ac:dyDescent="0.35">
      <c r="A158" s="133" t="s">
        <v>504</v>
      </c>
      <c r="B158" s="136"/>
      <c r="C158" s="136"/>
      <c r="D158" s="136"/>
      <c r="E158" s="136"/>
      <c r="F158" s="136"/>
      <c r="G158" s="136"/>
      <c r="H158" s="137"/>
    </row>
    <row r="159" spans="1:8" s="6" customFormat="1" ht="15.95" customHeight="1" thickBot="1" x14ac:dyDescent="0.35">
      <c r="A159" s="134"/>
      <c r="B159" s="129"/>
      <c r="C159" s="17" t="s">
        <v>505</v>
      </c>
      <c r="D159" s="17"/>
      <c r="E159" s="17" t="s">
        <v>45</v>
      </c>
      <c r="F159" s="42" t="s">
        <v>55</v>
      </c>
      <c r="G159" s="37"/>
      <c r="H159" s="28">
        <f t="shared" si="3"/>
        <v>0</v>
      </c>
    </row>
    <row r="160" spans="1:8" s="6" customFormat="1" ht="15.75" customHeight="1" thickTop="1" thickBot="1" x14ac:dyDescent="0.35">
      <c r="A160" s="135"/>
      <c r="B160" s="130"/>
      <c r="C160" s="18" t="s">
        <v>506</v>
      </c>
      <c r="D160" s="18"/>
      <c r="E160" s="18" t="s">
        <v>54</v>
      </c>
      <c r="F160" s="44" t="s">
        <v>498</v>
      </c>
      <c r="G160" s="40"/>
      <c r="H160" s="30">
        <f t="shared" ref="H160:H190" si="4">F160*G160</f>
        <v>0</v>
      </c>
    </row>
    <row r="161" spans="1:8" s="6" customFormat="1" ht="82.5" customHeight="1" thickBot="1" x14ac:dyDescent="0.35">
      <c r="A161" s="133" t="s">
        <v>507</v>
      </c>
      <c r="B161" s="136"/>
      <c r="C161" s="136"/>
      <c r="D161" s="136"/>
      <c r="E161" s="136"/>
      <c r="F161" s="136"/>
      <c r="G161" s="136"/>
      <c r="H161" s="137"/>
    </row>
    <row r="162" spans="1:8" s="6" customFormat="1" ht="15.95" customHeight="1" thickBot="1" x14ac:dyDescent="0.35">
      <c r="A162" s="134"/>
      <c r="B162" s="129"/>
      <c r="C162" s="17" t="s">
        <v>508</v>
      </c>
      <c r="D162" s="17"/>
      <c r="E162" s="17" t="s">
        <v>45</v>
      </c>
      <c r="F162" s="42" t="s">
        <v>49</v>
      </c>
      <c r="G162" s="37"/>
      <c r="H162" s="28">
        <f t="shared" si="4"/>
        <v>0</v>
      </c>
    </row>
    <row r="163" spans="1:8" s="6" customFormat="1" ht="15.95" customHeight="1" thickTop="1" thickBot="1" x14ac:dyDescent="0.35">
      <c r="A163" s="135"/>
      <c r="B163" s="130"/>
      <c r="C163" s="18" t="s">
        <v>509</v>
      </c>
      <c r="D163" s="18"/>
      <c r="E163" s="18" t="s">
        <v>54</v>
      </c>
      <c r="F163" s="44" t="s">
        <v>57</v>
      </c>
      <c r="G163" s="40"/>
      <c r="H163" s="30">
        <f t="shared" si="4"/>
        <v>0</v>
      </c>
    </row>
    <row r="164" spans="1:8" s="6" customFormat="1" ht="82.5" customHeight="1" thickBot="1" x14ac:dyDescent="0.35">
      <c r="A164" s="133" t="s">
        <v>510</v>
      </c>
      <c r="B164" s="136"/>
      <c r="C164" s="136"/>
      <c r="D164" s="136"/>
      <c r="E164" s="136"/>
      <c r="F164" s="136"/>
      <c r="G164" s="136"/>
      <c r="H164" s="137"/>
    </row>
    <row r="165" spans="1:8" s="6" customFormat="1" ht="15.95" customHeight="1" thickBot="1" x14ac:dyDescent="0.35">
      <c r="A165" s="134"/>
      <c r="B165" s="129"/>
      <c r="C165" s="17" t="s">
        <v>511</v>
      </c>
      <c r="D165" s="17"/>
      <c r="E165" s="17" t="s">
        <v>45</v>
      </c>
      <c r="F165" s="42" t="s">
        <v>49</v>
      </c>
      <c r="G165" s="37"/>
      <c r="H165" s="28">
        <f t="shared" si="4"/>
        <v>0</v>
      </c>
    </row>
    <row r="166" spans="1:8" s="6" customFormat="1" ht="15.95" customHeight="1" thickTop="1" thickBot="1" x14ac:dyDescent="0.35">
      <c r="A166" s="135"/>
      <c r="B166" s="130"/>
      <c r="C166" s="18" t="s">
        <v>512</v>
      </c>
      <c r="D166" s="18"/>
      <c r="E166" s="18" t="s">
        <v>54</v>
      </c>
      <c r="F166" s="44" t="s">
        <v>57</v>
      </c>
      <c r="G166" s="40"/>
      <c r="H166" s="30">
        <f t="shared" si="4"/>
        <v>0</v>
      </c>
    </row>
    <row r="167" spans="1:8" s="6" customFormat="1" ht="75" customHeight="1" thickBot="1" x14ac:dyDescent="0.35">
      <c r="A167" s="133" t="s">
        <v>513</v>
      </c>
      <c r="B167" s="136"/>
      <c r="C167" s="136"/>
      <c r="D167" s="136"/>
      <c r="E167" s="136"/>
      <c r="F167" s="136"/>
      <c r="G167" s="136"/>
      <c r="H167" s="137"/>
    </row>
    <row r="168" spans="1:8" s="6" customFormat="1" ht="15.95" customHeight="1" thickBot="1" x14ac:dyDescent="0.35">
      <c r="A168" s="134"/>
      <c r="B168" s="129"/>
      <c r="C168" s="17" t="s">
        <v>514</v>
      </c>
      <c r="D168" s="17"/>
      <c r="E168" s="17" t="s">
        <v>45</v>
      </c>
      <c r="F168" s="42" t="s">
        <v>55</v>
      </c>
      <c r="G168" s="37"/>
      <c r="H168" s="28">
        <f t="shared" si="4"/>
        <v>0</v>
      </c>
    </row>
    <row r="169" spans="1:8" s="6" customFormat="1" ht="15.95" customHeight="1" thickTop="1" thickBot="1" x14ac:dyDescent="0.35">
      <c r="A169" s="135"/>
      <c r="B169" s="130"/>
      <c r="C169" s="18" t="s">
        <v>515</v>
      </c>
      <c r="D169" s="18"/>
      <c r="E169" s="18" t="s">
        <v>54</v>
      </c>
      <c r="F169" s="44" t="s">
        <v>498</v>
      </c>
      <c r="G169" s="40"/>
      <c r="H169" s="30">
        <f t="shared" si="4"/>
        <v>0</v>
      </c>
    </row>
    <row r="170" spans="1:8" s="6" customFormat="1" ht="67.5" customHeight="1" thickBot="1" x14ac:dyDescent="0.35">
      <c r="A170" s="133" t="s">
        <v>516</v>
      </c>
      <c r="B170" s="136"/>
      <c r="C170" s="136"/>
      <c r="D170" s="136"/>
      <c r="E170" s="136"/>
      <c r="F170" s="136"/>
      <c r="G170" s="136"/>
      <c r="H170" s="137"/>
    </row>
    <row r="171" spans="1:8" s="6" customFormat="1" ht="15.95" customHeight="1" thickBot="1" x14ac:dyDescent="0.35">
      <c r="A171" s="134"/>
      <c r="B171" s="131"/>
      <c r="C171" s="47" t="s">
        <v>517</v>
      </c>
      <c r="D171" s="17"/>
      <c r="E171" s="17" t="s">
        <v>45</v>
      </c>
      <c r="F171" s="42" t="s">
        <v>424</v>
      </c>
      <c r="G171" s="37"/>
      <c r="H171" s="28">
        <f t="shared" si="4"/>
        <v>0</v>
      </c>
    </row>
    <row r="172" spans="1:8" s="6" customFormat="1" ht="15.95" customHeight="1" thickTop="1" thickBot="1" x14ac:dyDescent="0.35">
      <c r="A172" s="135"/>
      <c r="B172" s="132"/>
      <c r="C172" s="48" t="s">
        <v>518</v>
      </c>
      <c r="D172" s="18"/>
      <c r="E172" s="18" t="s">
        <v>54</v>
      </c>
      <c r="F172" s="44" t="s">
        <v>432</v>
      </c>
      <c r="G172" s="40"/>
      <c r="H172" s="30">
        <f t="shared" si="4"/>
        <v>0</v>
      </c>
    </row>
    <row r="173" spans="1:8" s="6" customFormat="1" ht="133.5" customHeight="1" thickBot="1" x14ac:dyDescent="0.35">
      <c r="A173" s="133" t="s">
        <v>519</v>
      </c>
      <c r="B173" s="139"/>
      <c r="C173" s="139"/>
      <c r="D173" s="139"/>
      <c r="E173" s="139"/>
      <c r="F173" s="139"/>
      <c r="G173" s="139"/>
      <c r="H173" s="140"/>
    </row>
    <row r="174" spans="1:8" s="6" customFormat="1" ht="15.95" customHeight="1" thickBot="1" x14ac:dyDescent="0.35">
      <c r="A174" s="134"/>
      <c r="B174" s="127"/>
      <c r="C174" s="17" t="s">
        <v>520</v>
      </c>
      <c r="D174" s="17"/>
      <c r="E174" s="17" t="s">
        <v>45</v>
      </c>
      <c r="F174" s="42" t="s">
        <v>324</v>
      </c>
      <c r="G174" s="37"/>
      <c r="H174" s="28">
        <f t="shared" si="4"/>
        <v>0</v>
      </c>
    </row>
    <row r="175" spans="1:8" s="6" customFormat="1" ht="15.95" customHeight="1" thickTop="1" thickBot="1" x14ac:dyDescent="0.35">
      <c r="A175" s="138"/>
      <c r="B175" s="128"/>
      <c r="C175" s="18" t="s">
        <v>521</v>
      </c>
      <c r="D175" s="18"/>
      <c r="E175" s="18" t="s">
        <v>54</v>
      </c>
      <c r="F175" s="44" t="s">
        <v>59</v>
      </c>
      <c r="G175" s="40"/>
      <c r="H175" s="30">
        <f t="shared" si="4"/>
        <v>0</v>
      </c>
    </row>
    <row r="176" spans="1:8" s="6" customFormat="1" ht="82.5" customHeight="1" thickBot="1" x14ac:dyDescent="0.35">
      <c r="A176" s="144" t="s">
        <v>522</v>
      </c>
      <c r="B176" s="136"/>
      <c r="C176" s="136"/>
      <c r="D176" s="136"/>
      <c r="E176" s="136"/>
      <c r="F176" s="136"/>
      <c r="G176" s="136"/>
      <c r="H176" s="137"/>
    </row>
    <row r="177" spans="1:9" s="6" customFormat="1" ht="15.95" customHeight="1" thickBot="1" x14ac:dyDescent="0.35">
      <c r="A177" s="134"/>
      <c r="B177" s="141"/>
      <c r="C177" s="11" t="s">
        <v>523</v>
      </c>
      <c r="D177" s="11"/>
      <c r="E177" s="11" t="s">
        <v>45</v>
      </c>
      <c r="F177" s="45" t="s">
        <v>524</v>
      </c>
      <c r="G177" s="41"/>
      <c r="H177" s="31">
        <f t="shared" si="4"/>
        <v>0</v>
      </c>
    </row>
    <row r="178" spans="1:9" s="6" customFormat="1" ht="15.75" customHeight="1" thickTop="1" thickBot="1" x14ac:dyDescent="0.35">
      <c r="A178" s="135"/>
      <c r="B178" s="142"/>
      <c r="C178" s="19" t="s">
        <v>525</v>
      </c>
      <c r="D178" s="19"/>
      <c r="E178" s="19" t="s">
        <v>54</v>
      </c>
      <c r="F178" s="46" t="s">
        <v>500</v>
      </c>
      <c r="G178" s="39"/>
      <c r="H178" s="32">
        <f t="shared" si="4"/>
        <v>0</v>
      </c>
    </row>
    <row r="179" spans="1:9" s="6" customFormat="1" ht="82.5" customHeight="1" thickBot="1" x14ac:dyDescent="0.35">
      <c r="A179" s="133" t="s">
        <v>526</v>
      </c>
      <c r="B179" s="136"/>
      <c r="C179" s="136"/>
      <c r="D179" s="136"/>
      <c r="E179" s="136"/>
      <c r="F179" s="136"/>
      <c r="G179" s="136"/>
      <c r="H179" s="137"/>
    </row>
    <row r="180" spans="1:9" s="6" customFormat="1" ht="15.95" customHeight="1" thickBot="1" x14ac:dyDescent="0.35">
      <c r="A180" s="134"/>
      <c r="B180" s="127"/>
      <c r="C180" s="17" t="s">
        <v>527</v>
      </c>
      <c r="D180" s="17"/>
      <c r="E180" s="17" t="s">
        <v>45</v>
      </c>
      <c r="F180" s="42" t="s">
        <v>524</v>
      </c>
      <c r="G180" s="37"/>
      <c r="H180" s="28">
        <f t="shared" si="4"/>
        <v>0</v>
      </c>
    </row>
    <row r="181" spans="1:9" s="6" customFormat="1" ht="15.95" customHeight="1" thickTop="1" thickBot="1" x14ac:dyDescent="0.35">
      <c r="A181" s="135"/>
      <c r="B181" s="128"/>
      <c r="C181" s="18" t="s">
        <v>528</v>
      </c>
      <c r="D181" s="18"/>
      <c r="E181" s="18" t="s">
        <v>54</v>
      </c>
      <c r="F181" s="44" t="s">
        <v>500</v>
      </c>
      <c r="G181" s="40"/>
      <c r="H181" s="30">
        <f t="shared" si="4"/>
        <v>0</v>
      </c>
    </row>
    <row r="182" spans="1:9" s="6" customFormat="1" ht="74.25" customHeight="1" thickBot="1" x14ac:dyDescent="0.35">
      <c r="A182" s="133" t="s">
        <v>529</v>
      </c>
      <c r="B182" s="136"/>
      <c r="C182" s="136"/>
      <c r="D182" s="136"/>
      <c r="E182" s="136"/>
      <c r="F182" s="136"/>
      <c r="G182" s="136"/>
      <c r="H182" s="137"/>
    </row>
    <row r="183" spans="1:9" s="6" customFormat="1" ht="15.95" customHeight="1" thickBot="1" x14ac:dyDescent="0.35">
      <c r="A183" s="134"/>
      <c r="B183" s="143"/>
      <c r="C183" s="47" t="s">
        <v>530</v>
      </c>
      <c r="D183" s="17"/>
      <c r="E183" s="17" t="s">
        <v>45</v>
      </c>
      <c r="F183" s="42" t="s">
        <v>49</v>
      </c>
      <c r="G183" s="37"/>
      <c r="H183" s="28">
        <f t="shared" si="4"/>
        <v>0</v>
      </c>
    </row>
    <row r="184" spans="1:9" s="6" customFormat="1" ht="15.75" customHeight="1" thickTop="1" thickBot="1" x14ac:dyDescent="0.35">
      <c r="A184" s="135"/>
      <c r="B184" s="132"/>
      <c r="C184" s="48" t="s">
        <v>531</v>
      </c>
      <c r="D184" s="18"/>
      <c r="E184" s="18" t="s">
        <v>54</v>
      </c>
      <c r="F184" s="44" t="s">
        <v>57</v>
      </c>
      <c r="G184" s="40"/>
      <c r="H184" s="30">
        <f t="shared" si="4"/>
        <v>0</v>
      </c>
    </row>
    <row r="185" spans="1:9" s="6" customFormat="1" ht="106.5" customHeight="1" thickBot="1" x14ac:dyDescent="0.35">
      <c r="A185" s="134" t="s">
        <v>532</v>
      </c>
      <c r="B185" s="145"/>
      <c r="C185" s="145"/>
      <c r="D185" s="145"/>
      <c r="E185" s="145"/>
      <c r="F185" s="145"/>
      <c r="G185" s="145"/>
      <c r="H185" s="146"/>
    </row>
    <row r="186" spans="1:9" s="6" customFormat="1" ht="15.95" customHeight="1" thickBot="1" x14ac:dyDescent="0.35">
      <c r="A186" s="134"/>
      <c r="B186" s="129"/>
      <c r="C186" s="17" t="s">
        <v>533</v>
      </c>
      <c r="D186" s="17"/>
      <c r="E186" s="17" t="s">
        <v>45</v>
      </c>
      <c r="F186" s="42" t="s">
        <v>524</v>
      </c>
      <c r="G186" s="37"/>
      <c r="H186" s="28">
        <f t="shared" si="4"/>
        <v>0</v>
      </c>
    </row>
    <row r="187" spans="1:9" s="6" customFormat="1" ht="15.95" customHeight="1" thickTop="1" thickBot="1" x14ac:dyDescent="0.35">
      <c r="A187" s="134"/>
      <c r="B187" s="130"/>
      <c r="C187" s="18" t="s">
        <v>534</v>
      </c>
      <c r="D187" s="18"/>
      <c r="E187" s="18" t="s">
        <v>54</v>
      </c>
      <c r="F187" s="44" t="s">
        <v>500</v>
      </c>
      <c r="G187" s="40"/>
      <c r="H187" s="30">
        <f t="shared" si="4"/>
        <v>0</v>
      </c>
    </row>
    <row r="188" spans="1:9" s="6" customFormat="1" ht="122.25" customHeight="1" thickBot="1" x14ac:dyDescent="0.35">
      <c r="A188" s="133" t="s">
        <v>535</v>
      </c>
      <c r="B188" s="145"/>
      <c r="C188" s="145"/>
      <c r="D188" s="145"/>
      <c r="E188" s="145"/>
      <c r="F188" s="145"/>
      <c r="G188" s="145"/>
      <c r="H188" s="146"/>
    </row>
    <row r="189" spans="1:9" s="6" customFormat="1" ht="15.95" customHeight="1" thickBot="1" x14ac:dyDescent="0.35">
      <c r="A189" s="134"/>
      <c r="B189" s="129"/>
      <c r="C189" s="17" t="s">
        <v>536</v>
      </c>
      <c r="D189" s="17"/>
      <c r="E189" s="17" t="s">
        <v>45</v>
      </c>
      <c r="F189" s="42" t="s">
        <v>537</v>
      </c>
      <c r="G189" s="37"/>
      <c r="H189" s="28">
        <f t="shared" si="4"/>
        <v>0</v>
      </c>
    </row>
    <row r="190" spans="1:9" s="6" customFormat="1" ht="15.95" customHeight="1" thickTop="1" thickBot="1" x14ac:dyDescent="0.35">
      <c r="A190" s="134"/>
      <c r="B190" s="147"/>
      <c r="C190" s="19" t="s">
        <v>538</v>
      </c>
      <c r="D190" s="19"/>
      <c r="E190" s="19" t="s">
        <v>54</v>
      </c>
      <c r="F190" s="46" t="s">
        <v>329</v>
      </c>
      <c r="G190" s="39"/>
      <c r="H190" s="32">
        <f t="shared" si="4"/>
        <v>0</v>
      </c>
    </row>
    <row r="191" spans="1:9" s="6" customFormat="1" ht="23.25" customHeight="1" thickBot="1" x14ac:dyDescent="0.35">
      <c r="A191" s="88" t="s">
        <v>9</v>
      </c>
      <c r="B191" s="70"/>
      <c r="C191" s="53"/>
      <c r="D191" s="53"/>
      <c r="E191" s="53"/>
      <c r="F191" s="53"/>
      <c r="G191" s="35">
        <f>SUM(G180:G181,G183:G184,G189:G190,G186:G187,G177:G178,G174:G175,G171:G172,G168:G169,G165:G166,G162:G163,G159:G160,G156:G157,G153:G154,G2:G151)</f>
        <v>0</v>
      </c>
      <c r="H191" s="36">
        <f>SUM(H168:H169,H189:H190,H186:H187,H183:H184,H180:H181,H177:H178,H174:H175,H165:H166,H162:H163,H159:H160,H156:H157,H153:H154,H2:H151,H171:H172)</f>
        <v>0</v>
      </c>
    </row>
    <row r="192" spans="1:9" s="4" customFormat="1" ht="15.95" customHeight="1" x14ac:dyDescent="0.3">
      <c r="A192" s="2"/>
      <c r="C192" s="6"/>
      <c r="D192" s="6"/>
      <c r="E192" s="6"/>
      <c r="F192" s="6"/>
      <c r="G192" s="6"/>
      <c r="H192" s="33"/>
      <c r="I192" s="6"/>
    </row>
    <row r="193" spans="1:9" s="4" customFormat="1" ht="15.95" customHeight="1" x14ac:dyDescent="0.3">
      <c r="A193" s="2"/>
      <c r="C193" s="6"/>
      <c r="D193" s="6"/>
      <c r="E193" s="6"/>
      <c r="F193" s="6"/>
      <c r="G193" s="6"/>
      <c r="H193" s="33"/>
      <c r="I193" s="6"/>
    </row>
    <row r="194" spans="1:9" s="4" customFormat="1" ht="15.95" customHeight="1" x14ac:dyDescent="0.3">
      <c r="A194" s="2"/>
      <c r="C194" s="6"/>
      <c r="D194" s="6"/>
      <c r="E194" s="6"/>
      <c r="F194" s="6"/>
      <c r="G194" s="6"/>
      <c r="H194" s="33"/>
      <c r="I194" s="6"/>
    </row>
    <row r="195" spans="1:9" s="4" customFormat="1" ht="15.95" customHeight="1" x14ac:dyDescent="0.3">
      <c r="A195" s="2"/>
      <c r="C195" s="6"/>
      <c r="D195" s="6"/>
      <c r="E195" s="6"/>
      <c r="F195" s="6"/>
      <c r="G195" s="6"/>
      <c r="H195" s="33"/>
      <c r="I195" s="6"/>
    </row>
    <row r="196" spans="1:9" s="4" customFormat="1" ht="15.95" customHeight="1" x14ac:dyDescent="0.3">
      <c r="A196" s="2"/>
      <c r="C196" s="6"/>
      <c r="D196" s="6"/>
      <c r="E196" s="6"/>
      <c r="F196" s="6"/>
      <c r="G196" s="6"/>
      <c r="H196" s="33"/>
      <c r="I196" s="6"/>
    </row>
    <row r="197" spans="1:9" s="4" customFormat="1" ht="15.95" customHeight="1" x14ac:dyDescent="0.3">
      <c r="A197" s="2"/>
      <c r="C197" s="6"/>
      <c r="D197" s="6"/>
      <c r="E197" s="6"/>
      <c r="F197" s="6"/>
      <c r="G197" s="6"/>
      <c r="H197" s="33"/>
      <c r="I197" s="6"/>
    </row>
    <row r="198" spans="1:9" s="4" customFormat="1" ht="15.95" customHeight="1" x14ac:dyDescent="0.3">
      <c r="A198" s="2"/>
      <c r="C198" s="6"/>
      <c r="D198" s="6"/>
      <c r="E198" s="6"/>
      <c r="F198" s="6"/>
      <c r="G198" s="6"/>
      <c r="H198" s="33"/>
      <c r="I198" s="6"/>
    </row>
    <row r="199" spans="1:9" s="4" customFormat="1" ht="15.95" customHeight="1" x14ac:dyDescent="0.3">
      <c r="A199" s="2"/>
      <c r="C199" s="6"/>
      <c r="D199" s="6"/>
      <c r="E199" s="6"/>
      <c r="F199" s="6"/>
      <c r="G199" s="6"/>
      <c r="H199" s="33"/>
      <c r="I199" s="6"/>
    </row>
  </sheetData>
  <sheetProtection algorithmName="SHA-512" hashValue="ddNeYNzFhKviSn0Z9rl3nMoATjJjQoGWI7+fZ4KI5846rBAubNXqGb3l8RrmqJp5oXvr638L9Pl0l0AcpzftvA==" saltValue="LD8oktKOWg860D6IQF3FLQ==" spinCount="100000" sheet="1" objects="1" scenarios="1"/>
  <protectedRanges>
    <protectedRange sqref="G100:G1048576 G1:G99" name="Диапазон1"/>
  </protectedRanges>
  <mergeCells count="63">
    <mergeCell ref="A185:A187"/>
    <mergeCell ref="B185:H185"/>
    <mergeCell ref="B188:H188"/>
    <mergeCell ref="A188:A190"/>
    <mergeCell ref="B186:B187"/>
    <mergeCell ref="B189:B190"/>
    <mergeCell ref="A152:A154"/>
    <mergeCell ref="B152:H152"/>
    <mergeCell ref="A155:A157"/>
    <mergeCell ref="B155:H155"/>
    <mergeCell ref="A158:A160"/>
    <mergeCell ref="B158:H158"/>
    <mergeCell ref="B153:B154"/>
    <mergeCell ref="B156:B157"/>
    <mergeCell ref="B159:B160"/>
    <mergeCell ref="A161:A163"/>
    <mergeCell ref="B161:H161"/>
    <mergeCell ref="A164:A166"/>
    <mergeCell ref="B164:H164"/>
    <mergeCell ref="B167:H167"/>
    <mergeCell ref="A167:A169"/>
    <mergeCell ref="B162:B163"/>
    <mergeCell ref="B177:B178"/>
    <mergeCell ref="B180:B181"/>
    <mergeCell ref="B183:B184"/>
    <mergeCell ref="A176:A178"/>
    <mergeCell ref="B176:H176"/>
    <mergeCell ref="A179:A181"/>
    <mergeCell ref="B179:H179"/>
    <mergeCell ref="A182:A184"/>
    <mergeCell ref="B182:H182"/>
    <mergeCell ref="B174:B175"/>
    <mergeCell ref="B165:B166"/>
    <mergeCell ref="B168:B169"/>
    <mergeCell ref="B171:B172"/>
    <mergeCell ref="A170:A172"/>
    <mergeCell ref="B170:H170"/>
    <mergeCell ref="A173:A175"/>
    <mergeCell ref="B173:H173"/>
    <mergeCell ref="A114:A127"/>
    <mergeCell ref="B114:B127"/>
    <mergeCell ref="A128:A139"/>
    <mergeCell ref="B128:B139"/>
    <mergeCell ref="A140:A151"/>
    <mergeCell ref="B140:B151"/>
    <mergeCell ref="A38:A49"/>
    <mergeCell ref="B38:B49"/>
    <mergeCell ref="A50:A61"/>
    <mergeCell ref="B50:B61"/>
    <mergeCell ref="A62:A73"/>
    <mergeCell ref="B62:B73"/>
    <mergeCell ref="A74:A85"/>
    <mergeCell ref="B74:B85"/>
    <mergeCell ref="A86:A99"/>
    <mergeCell ref="B86:B99"/>
    <mergeCell ref="A100:A113"/>
    <mergeCell ref="B100:B113"/>
    <mergeCell ref="A2:A13"/>
    <mergeCell ref="B2:B13"/>
    <mergeCell ref="A14:A25"/>
    <mergeCell ref="B14:B25"/>
    <mergeCell ref="A26:A37"/>
    <mergeCell ref="B26:B37"/>
  </mergeCells>
  <conditionalFormatting sqref="G2:G151 G153:G154 G156:G157 G159:G160 G162:G163 G165:G166 G168:G169 G171:G172 G174:G175 G177:G178 G180:G181 G183:G184 G186:G187 G189:G190">
    <cfRule type="cellIs" dxfId="7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view="pageBreakPreview" zoomScale="140" zoomScaleNormal="110" zoomScaleSheetLayoutView="140" workbookViewId="0">
      <pane ySplit="1" topLeftCell="A2" activePane="bottomLeft" state="frozen"/>
      <selection pane="bottomLeft" activeCell="J17" sqref="J17"/>
    </sheetView>
  </sheetViews>
  <sheetFormatPr defaultRowHeight="16.5" x14ac:dyDescent="0.3"/>
  <cols>
    <col min="1" max="1" width="16.140625" style="3" customWidth="1"/>
    <col min="2" max="2" width="17.5703125" style="4" customWidth="1"/>
    <col min="3" max="3" width="14.5703125" style="6" bestFit="1" customWidth="1"/>
    <col min="4" max="4" width="8.140625" style="6" bestFit="1" customWidth="1"/>
    <col min="5" max="5" width="12.5703125" style="6" bestFit="1" customWidth="1"/>
    <col min="6" max="6" width="6.5703125" style="6" customWidth="1"/>
    <col min="7" max="7" width="11.140625" style="6" customWidth="1"/>
    <col min="8" max="8" width="9.5703125" style="33" customWidth="1"/>
    <col min="9" max="9" width="9.140625" style="6"/>
    <col min="10" max="16384" width="9.140625" style="1"/>
  </cols>
  <sheetData>
    <row r="1" spans="1:9" ht="17.25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7.25" thickBot="1" x14ac:dyDescent="0.35">
      <c r="A2" s="114" t="s">
        <v>539</v>
      </c>
      <c r="B2" s="117"/>
      <c r="C2" s="11" t="s">
        <v>540</v>
      </c>
      <c r="D2" s="11" t="s">
        <v>51</v>
      </c>
      <c r="E2" s="11" t="s">
        <v>45</v>
      </c>
      <c r="F2" s="45" t="s">
        <v>419</v>
      </c>
      <c r="G2" s="41"/>
      <c r="H2" s="31">
        <f t="shared" ref="H2:H37" si="0">F2*G2</f>
        <v>0</v>
      </c>
    </row>
    <row r="3" spans="1:9" s="6" customFormat="1" ht="18" thickTop="1" thickBot="1" x14ac:dyDescent="0.35">
      <c r="A3" s="115"/>
      <c r="B3" s="112"/>
      <c r="C3" s="5" t="s">
        <v>541</v>
      </c>
      <c r="D3" s="5" t="s">
        <v>423</v>
      </c>
      <c r="E3" s="5" t="s">
        <v>45</v>
      </c>
      <c r="F3" s="43" t="s">
        <v>424</v>
      </c>
      <c r="G3" s="38"/>
      <c r="H3" s="29">
        <f t="shared" si="0"/>
        <v>0</v>
      </c>
    </row>
    <row r="4" spans="1:9" s="6" customFormat="1" ht="18" thickTop="1" thickBot="1" x14ac:dyDescent="0.35">
      <c r="A4" s="115"/>
      <c r="B4" s="112"/>
      <c r="C4" s="5" t="s">
        <v>542</v>
      </c>
      <c r="D4" s="5" t="s">
        <v>51</v>
      </c>
      <c r="E4" s="5" t="s">
        <v>54</v>
      </c>
      <c r="F4" s="43" t="s">
        <v>59</v>
      </c>
      <c r="G4" s="38"/>
      <c r="H4" s="29">
        <f t="shared" si="0"/>
        <v>0</v>
      </c>
    </row>
    <row r="5" spans="1:9" s="6" customFormat="1" ht="18" thickTop="1" thickBot="1" x14ac:dyDescent="0.35">
      <c r="A5" s="116"/>
      <c r="B5" s="118"/>
      <c r="C5" s="19" t="s">
        <v>543</v>
      </c>
      <c r="D5" s="19" t="s">
        <v>423</v>
      </c>
      <c r="E5" s="19" t="s">
        <v>54</v>
      </c>
      <c r="F5" s="46" t="s">
        <v>432</v>
      </c>
      <c r="G5" s="39"/>
      <c r="H5" s="32">
        <f t="shared" si="0"/>
        <v>0</v>
      </c>
    </row>
    <row r="6" spans="1:9" s="6" customFormat="1" ht="17.25" thickBot="1" x14ac:dyDescent="0.35">
      <c r="A6" s="119" t="s">
        <v>544</v>
      </c>
      <c r="B6" s="111"/>
      <c r="C6" s="17" t="s">
        <v>545</v>
      </c>
      <c r="D6" s="17" t="s">
        <v>51</v>
      </c>
      <c r="E6" s="17" t="s">
        <v>45</v>
      </c>
      <c r="F6" s="42" t="s">
        <v>419</v>
      </c>
      <c r="G6" s="37"/>
      <c r="H6" s="28">
        <f t="shared" si="0"/>
        <v>0</v>
      </c>
    </row>
    <row r="7" spans="1:9" s="6" customFormat="1" ht="18" thickTop="1" thickBot="1" x14ac:dyDescent="0.35">
      <c r="A7" s="115"/>
      <c r="B7" s="112"/>
      <c r="C7" s="5" t="s">
        <v>546</v>
      </c>
      <c r="D7" s="5" t="s">
        <v>423</v>
      </c>
      <c r="E7" s="5" t="s">
        <v>45</v>
      </c>
      <c r="F7" s="43" t="s">
        <v>424</v>
      </c>
      <c r="G7" s="38"/>
      <c r="H7" s="29">
        <f t="shared" si="0"/>
        <v>0</v>
      </c>
    </row>
    <row r="8" spans="1:9" s="6" customFormat="1" ht="18" thickTop="1" thickBot="1" x14ac:dyDescent="0.35">
      <c r="A8" s="115"/>
      <c r="B8" s="112"/>
      <c r="C8" s="5" t="s">
        <v>547</v>
      </c>
      <c r="D8" s="5" t="s">
        <v>51</v>
      </c>
      <c r="E8" s="5" t="s">
        <v>54</v>
      </c>
      <c r="F8" s="43" t="s">
        <v>59</v>
      </c>
      <c r="G8" s="38"/>
      <c r="H8" s="29">
        <f t="shared" si="0"/>
        <v>0</v>
      </c>
    </row>
    <row r="9" spans="1:9" s="6" customFormat="1" ht="18" thickTop="1" thickBot="1" x14ac:dyDescent="0.35">
      <c r="A9" s="120"/>
      <c r="B9" s="113"/>
      <c r="C9" s="18" t="s">
        <v>548</v>
      </c>
      <c r="D9" s="18" t="s">
        <v>423</v>
      </c>
      <c r="E9" s="18" t="s">
        <v>54</v>
      </c>
      <c r="F9" s="44" t="s">
        <v>432</v>
      </c>
      <c r="G9" s="40"/>
      <c r="H9" s="30">
        <f t="shared" si="0"/>
        <v>0</v>
      </c>
    </row>
    <row r="10" spans="1:9" s="6" customFormat="1" ht="17.25" thickBot="1" x14ac:dyDescent="0.35">
      <c r="A10" s="114" t="s">
        <v>549</v>
      </c>
      <c r="B10" s="117"/>
      <c r="C10" s="11" t="s">
        <v>550</v>
      </c>
      <c r="D10" s="11" t="s">
        <v>51</v>
      </c>
      <c r="E10" s="11" t="s">
        <v>45</v>
      </c>
      <c r="F10" s="45" t="s">
        <v>419</v>
      </c>
      <c r="G10" s="41"/>
      <c r="H10" s="31">
        <f t="shared" si="0"/>
        <v>0</v>
      </c>
    </row>
    <row r="11" spans="1:9" s="6" customFormat="1" ht="18" thickTop="1" thickBot="1" x14ac:dyDescent="0.35">
      <c r="A11" s="115"/>
      <c r="B11" s="112"/>
      <c r="C11" s="5" t="s">
        <v>551</v>
      </c>
      <c r="D11" s="5" t="s">
        <v>423</v>
      </c>
      <c r="E11" s="5" t="s">
        <v>45</v>
      </c>
      <c r="F11" s="43" t="s">
        <v>424</v>
      </c>
      <c r="G11" s="38"/>
      <c r="H11" s="29">
        <f t="shared" si="0"/>
        <v>0</v>
      </c>
    </row>
    <row r="12" spans="1:9" s="6" customFormat="1" ht="18" thickTop="1" thickBot="1" x14ac:dyDescent="0.35">
      <c r="A12" s="115"/>
      <c r="B12" s="112"/>
      <c r="C12" s="5" t="s">
        <v>552</v>
      </c>
      <c r="D12" s="5" t="s">
        <v>51</v>
      </c>
      <c r="E12" s="5" t="s">
        <v>54</v>
      </c>
      <c r="F12" s="43" t="s">
        <v>59</v>
      </c>
      <c r="G12" s="38"/>
      <c r="H12" s="29">
        <f t="shared" si="0"/>
        <v>0</v>
      </c>
    </row>
    <row r="13" spans="1:9" s="6" customFormat="1" ht="18" thickTop="1" thickBot="1" x14ac:dyDescent="0.35">
      <c r="A13" s="116"/>
      <c r="B13" s="118"/>
      <c r="C13" s="19" t="s">
        <v>553</v>
      </c>
      <c r="D13" s="19" t="s">
        <v>423</v>
      </c>
      <c r="E13" s="19" t="s">
        <v>54</v>
      </c>
      <c r="F13" s="46" t="s">
        <v>432</v>
      </c>
      <c r="G13" s="39"/>
      <c r="H13" s="32">
        <f t="shared" si="0"/>
        <v>0</v>
      </c>
    </row>
    <row r="14" spans="1:9" s="6" customFormat="1" ht="17.25" thickBot="1" x14ac:dyDescent="0.35">
      <c r="A14" s="119" t="s">
        <v>554</v>
      </c>
      <c r="B14" s="111"/>
      <c r="C14" s="17" t="s">
        <v>555</v>
      </c>
      <c r="D14" s="17" t="s">
        <v>51</v>
      </c>
      <c r="E14" s="17" t="s">
        <v>45</v>
      </c>
      <c r="F14" s="42" t="s">
        <v>419</v>
      </c>
      <c r="G14" s="37"/>
      <c r="H14" s="28">
        <f t="shared" si="0"/>
        <v>0</v>
      </c>
    </row>
    <row r="15" spans="1:9" s="6" customFormat="1" ht="18" thickTop="1" thickBot="1" x14ac:dyDescent="0.35">
      <c r="A15" s="115"/>
      <c r="B15" s="112"/>
      <c r="C15" s="5" t="s">
        <v>556</v>
      </c>
      <c r="D15" s="5" t="s">
        <v>423</v>
      </c>
      <c r="E15" s="5" t="s">
        <v>45</v>
      </c>
      <c r="F15" s="43" t="s">
        <v>424</v>
      </c>
      <c r="G15" s="38"/>
      <c r="H15" s="29">
        <f t="shared" si="0"/>
        <v>0</v>
      </c>
    </row>
    <row r="16" spans="1:9" s="6" customFormat="1" ht="18" thickTop="1" thickBot="1" x14ac:dyDescent="0.35">
      <c r="A16" s="115"/>
      <c r="B16" s="112"/>
      <c r="C16" s="5" t="s">
        <v>557</v>
      </c>
      <c r="D16" s="5" t="s">
        <v>51</v>
      </c>
      <c r="E16" s="5" t="s">
        <v>54</v>
      </c>
      <c r="F16" s="43" t="s">
        <v>59</v>
      </c>
      <c r="G16" s="38"/>
      <c r="H16" s="29">
        <f t="shared" si="0"/>
        <v>0</v>
      </c>
    </row>
    <row r="17" spans="1:8" s="6" customFormat="1" ht="18" thickTop="1" thickBot="1" x14ac:dyDescent="0.35">
      <c r="A17" s="120"/>
      <c r="B17" s="113"/>
      <c r="C17" s="18" t="s">
        <v>558</v>
      </c>
      <c r="D17" s="18" t="s">
        <v>423</v>
      </c>
      <c r="E17" s="18" t="s">
        <v>54</v>
      </c>
      <c r="F17" s="44" t="s">
        <v>432</v>
      </c>
      <c r="G17" s="40"/>
      <c r="H17" s="30">
        <f t="shared" si="0"/>
        <v>0</v>
      </c>
    </row>
    <row r="18" spans="1:8" s="6" customFormat="1" ht="17.25" thickBot="1" x14ac:dyDescent="0.35">
      <c r="A18" s="114" t="s">
        <v>559</v>
      </c>
      <c r="B18" s="117"/>
      <c r="C18" s="11" t="s">
        <v>560</v>
      </c>
      <c r="D18" s="11" t="s">
        <v>51</v>
      </c>
      <c r="E18" s="11" t="s">
        <v>45</v>
      </c>
      <c r="F18" s="45" t="s">
        <v>419</v>
      </c>
      <c r="G18" s="41"/>
      <c r="H18" s="31">
        <f t="shared" si="0"/>
        <v>0</v>
      </c>
    </row>
    <row r="19" spans="1:8" s="6" customFormat="1" ht="18" thickTop="1" thickBot="1" x14ac:dyDescent="0.35">
      <c r="A19" s="115"/>
      <c r="B19" s="112"/>
      <c r="C19" s="5" t="s">
        <v>561</v>
      </c>
      <c r="D19" s="5" t="s">
        <v>423</v>
      </c>
      <c r="E19" s="5" t="s">
        <v>45</v>
      </c>
      <c r="F19" s="43" t="s">
        <v>424</v>
      </c>
      <c r="G19" s="38"/>
      <c r="H19" s="29">
        <f t="shared" si="0"/>
        <v>0</v>
      </c>
    </row>
    <row r="20" spans="1:8" s="6" customFormat="1" ht="18" thickTop="1" thickBot="1" x14ac:dyDescent="0.35">
      <c r="A20" s="115"/>
      <c r="B20" s="112"/>
      <c r="C20" s="5" t="s">
        <v>562</v>
      </c>
      <c r="D20" s="5" t="s">
        <v>51</v>
      </c>
      <c r="E20" s="5" t="s">
        <v>54</v>
      </c>
      <c r="F20" s="43" t="s">
        <v>59</v>
      </c>
      <c r="G20" s="38"/>
      <c r="H20" s="29">
        <f t="shared" si="0"/>
        <v>0</v>
      </c>
    </row>
    <row r="21" spans="1:8" s="6" customFormat="1" ht="18" thickTop="1" thickBot="1" x14ac:dyDescent="0.35">
      <c r="A21" s="116"/>
      <c r="B21" s="118"/>
      <c r="C21" s="19" t="s">
        <v>563</v>
      </c>
      <c r="D21" s="19" t="s">
        <v>423</v>
      </c>
      <c r="E21" s="19" t="s">
        <v>54</v>
      </c>
      <c r="F21" s="46" t="s">
        <v>432</v>
      </c>
      <c r="G21" s="39"/>
      <c r="H21" s="32">
        <f t="shared" si="0"/>
        <v>0</v>
      </c>
    </row>
    <row r="22" spans="1:8" s="6" customFormat="1" ht="17.25" thickBot="1" x14ac:dyDescent="0.35">
      <c r="A22" s="119" t="s">
        <v>564</v>
      </c>
      <c r="B22" s="111"/>
      <c r="C22" s="17" t="s">
        <v>565</v>
      </c>
      <c r="D22" s="17" t="s">
        <v>51</v>
      </c>
      <c r="E22" s="17" t="s">
        <v>45</v>
      </c>
      <c r="F22" s="42" t="s">
        <v>419</v>
      </c>
      <c r="G22" s="37"/>
      <c r="H22" s="28">
        <f t="shared" si="0"/>
        <v>0</v>
      </c>
    </row>
    <row r="23" spans="1:8" s="6" customFormat="1" ht="18" thickTop="1" thickBot="1" x14ac:dyDescent="0.35">
      <c r="A23" s="115"/>
      <c r="B23" s="112"/>
      <c r="C23" s="5" t="s">
        <v>566</v>
      </c>
      <c r="D23" s="5" t="s">
        <v>423</v>
      </c>
      <c r="E23" s="5" t="s">
        <v>45</v>
      </c>
      <c r="F23" s="43" t="s">
        <v>424</v>
      </c>
      <c r="G23" s="38"/>
      <c r="H23" s="29">
        <f t="shared" si="0"/>
        <v>0</v>
      </c>
    </row>
    <row r="24" spans="1:8" s="6" customFormat="1" ht="18" thickTop="1" thickBot="1" x14ac:dyDescent="0.35">
      <c r="A24" s="115"/>
      <c r="B24" s="112"/>
      <c r="C24" s="5" t="s">
        <v>567</v>
      </c>
      <c r="D24" s="5" t="s">
        <v>51</v>
      </c>
      <c r="E24" s="5" t="s">
        <v>54</v>
      </c>
      <c r="F24" s="43" t="s">
        <v>59</v>
      </c>
      <c r="G24" s="38"/>
      <c r="H24" s="29">
        <f t="shared" si="0"/>
        <v>0</v>
      </c>
    </row>
    <row r="25" spans="1:8" s="6" customFormat="1" ht="18" thickTop="1" thickBot="1" x14ac:dyDescent="0.35">
      <c r="A25" s="120"/>
      <c r="B25" s="113"/>
      <c r="C25" s="18" t="s">
        <v>568</v>
      </c>
      <c r="D25" s="18" t="s">
        <v>423</v>
      </c>
      <c r="E25" s="18" t="s">
        <v>54</v>
      </c>
      <c r="F25" s="44" t="s">
        <v>432</v>
      </c>
      <c r="G25" s="40"/>
      <c r="H25" s="30">
        <f t="shared" si="0"/>
        <v>0</v>
      </c>
    </row>
    <row r="26" spans="1:8" s="6" customFormat="1" ht="17.25" thickBot="1" x14ac:dyDescent="0.35">
      <c r="A26" s="114" t="s">
        <v>569</v>
      </c>
      <c r="B26" s="117"/>
      <c r="C26" s="11" t="s">
        <v>570</v>
      </c>
      <c r="D26" s="11" t="s">
        <v>51</v>
      </c>
      <c r="E26" s="11" t="s">
        <v>45</v>
      </c>
      <c r="F26" s="45" t="s">
        <v>419</v>
      </c>
      <c r="G26" s="41"/>
      <c r="H26" s="31">
        <f t="shared" si="0"/>
        <v>0</v>
      </c>
    </row>
    <row r="27" spans="1:8" s="6" customFormat="1" ht="18" thickTop="1" thickBot="1" x14ac:dyDescent="0.35">
      <c r="A27" s="115"/>
      <c r="B27" s="112"/>
      <c r="C27" s="5" t="s">
        <v>571</v>
      </c>
      <c r="D27" s="5" t="s">
        <v>423</v>
      </c>
      <c r="E27" s="5" t="s">
        <v>45</v>
      </c>
      <c r="F27" s="43" t="s">
        <v>424</v>
      </c>
      <c r="G27" s="38"/>
      <c r="H27" s="29">
        <f t="shared" si="0"/>
        <v>0</v>
      </c>
    </row>
    <row r="28" spans="1:8" s="6" customFormat="1" ht="18" thickTop="1" thickBot="1" x14ac:dyDescent="0.35">
      <c r="A28" s="115"/>
      <c r="B28" s="112"/>
      <c r="C28" s="5" t="s">
        <v>572</v>
      </c>
      <c r="D28" s="5" t="s">
        <v>51</v>
      </c>
      <c r="E28" s="5" t="s">
        <v>54</v>
      </c>
      <c r="F28" s="43" t="s">
        <v>59</v>
      </c>
      <c r="G28" s="38"/>
      <c r="H28" s="29">
        <f t="shared" si="0"/>
        <v>0</v>
      </c>
    </row>
    <row r="29" spans="1:8" s="6" customFormat="1" ht="18" thickTop="1" thickBot="1" x14ac:dyDescent="0.35">
      <c r="A29" s="116"/>
      <c r="B29" s="118"/>
      <c r="C29" s="19" t="s">
        <v>573</v>
      </c>
      <c r="D29" s="19" t="s">
        <v>423</v>
      </c>
      <c r="E29" s="19" t="s">
        <v>54</v>
      </c>
      <c r="F29" s="46" t="s">
        <v>432</v>
      </c>
      <c r="G29" s="39"/>
      <c r="H29" s="32">
        <f t="shared" si="0"/>
        <v>0</v>
      </c>
    </row>
    <row r="30" spans="1:8" s="6" customFormat="1" ht="17.25" thickBot="1" x14ac:dyDescent="0.35">
      <c r="A30" s="119" t="s">
        <v>574</v>
      </c>
      <c r="B30" s="111"/>
      <c r="C30" s="17" t="s">
        <v>575</v>
      </c>
      <c r="D30" s="17" t="s">
        <v>51</v>
      </c>
      <c r="E30" s="17" t="s">
        <v>45</v>
      </c>
      <c r="F30" s="42" t="s">
        <v>419</v>
      </c>
      <c r="G30" s="37"/>
      <c r="H30" s="28">
        <f t="shared" si="0"/>
        <v>0</v>
      </c>
    </row>
    <row r="31" spans="1:8" s="6" customFormat="1" ht="18" thickTop="1" thickBot="1" x14ac:dyDescent="0.35">
      <c r="A31" s="115"/>
      <c r="B31" s="112"/>
      <c r="C31" s="5" t="s">
        <v>576</v>
      </c>
      <c r="D31" s="5" t="s">
        <v>423</v>
      </c>
      <c r="E31" s="5" t="s">
        <v>45</v>
      </c>
      <c r="F31" s="43" t="s">
        <v>424</v>
      </c>
      <c r="G31" s="38"/>
      <c r="H31" s="29">
        <f t="shared" si="0"/>
        <v>0</v>
      </c>
    </row>
    <row r="32" spans="1:8" s="6" customFormat="1" ht="18" thickTop="1" thickBot="1" x14ac:dyDescent="0.35">
      <c r="A32" s="115"/>
      <c r="B32" s="112"/>
      <c r="C32" s="5" t="s">
        <v>577</v>
      </c>
      <c r="D32" s="5" t="s">
        <v>51</v>
      </c>
      <c r="E32" s="5" t="s">
        <v>54</v>
      </c>
      <c r="F32" s="43" t="s">
        <v>59</v>
      </c>
      <c r="G32" s="38"/>
      <c r="H32" s="29">
        <f t="shared" si="0"/>
        <v>0</v>
      </c>
    </row>
    <row r="33" spans="1:9" s="6" customFormat="1" ht="18" thickTop="1" thickBot="1" x14ac:dyDescent="0.35">
      <c r="A33" s="120"/>
      <c r="B33" s="113"/>
      <c r="C33" s="18" t="s">
        <v>578</v>
      </c>
      <c r="D33" s="18" t="s">
        <v>423</v>
      </c>
      <c r="E33" s="18" t="s">
        <v>54</v>
      </c>
      <c r="F33" s="44" t="s">
        <v>432</v>
      </c>
      <c r="G33" s="40"/>
      <c r="H33" s="30">
        <f t="shared" si="0"/>
        <v>0</v>
      </c>
    </row>
    <row r="34" spans="1:9" s="6" customFormat="1" ht="17.25" thickBot="1" x14ac:dyDescent="0.35">
      <c r="A34" s="119" t="s">
        <v>579</v>
      </c>
      <c r="B34" s="111"/>
      <c r="C34" s="17" t="s">
        <v>580</v>
      </c>
      <c r="D34" s="17" t="s">
        <v>51</v>
      </c>
      <c r="E34" s="17" t="s">
        <v>45</v>
      </c>
      <c r="F34" s="42" t="s">
        <v>419</v>
      </c>
      <c r="G34" s="37"/>
      <c r="H34" s="28">
        <f t="shared" si="0"/>
        <v>0</v>
      </c>
    </row>
    <row r="35" spans="1:9" s="6" customFormat="1" ht="18" thickTop="1" thickBot="1" x14ac:dyDescent="0.35">
      <c r="A35" s="115"/>
      <c r="B35" s="112"/>
      <c r="C35" s="5" t="s">
        <v>581</v>
      </c>
      <c r="D35" s="5" t="s">
        <v>423</v>
      </c>
      <c r="E35" s="5" t="s">
        <v>45</v>
      </c>
      <c r="F35" s="43" t="s">
        <v>424</v>
      </c>
      <c r="G35" s="38"/>
      <c r="H35" s="29">
        <f t="shared" si="0"/>
        <v>0</v>
      </c>
    </row>
    <row r="36" spans="1:9" s="6" customFormat="1" ht="18" thickTop="1" thickBot="1" x14ac:dyDescent="0.35">
      <c r="A36" s="115"/>
      <c r="B36" s="112"/>
      <c r="C36" s="5" t="s">
        <v>582</v>
      </c>
      <c r="D36" s="5" t="s">
        <v>51</v>
      </c>
      <c r="E36" s="5" t="s">
        <v>54</v>
      </c>
      <c r="F36" s="43" t="s">
        <v>59</v>
      </c>
      <c r="G36" s="38"/>
      <c r="H36" s="29">
        <f t="shared" si="0"/>
        <v>0</v>
      </c>
    </row>
    <row r="37" spans="1:9" s="6" customFormat="1" ht="18" thickTop="1" thickBot="1" x14ac:dyDescent="0.35">
      <c r="A37" s="120"/>
      <c r="B37" s="113"/>
      <c r="C37" s="18" t="s">
        <v>583</v>
      </c>
      <c r="D37" s="18" t="s">
        <v>423</v>
      </c>
      <c r="E37" s="18" t="s">
        <v>54</v>
      </c>
      <c r="F37" s="44" t="s">
        <v>432</v>
      </c>
      <c r="G37" s="40"/>
      <c r="H37" s="30">
        <f t="shared" si="0"/>
        <v>0</v>
      </c>
    </row>
    <row r="38" spans="1:9" s="4" customFormat="1" ht="17.25" thickBot="1" x14ac:dyDescent="0.35">
      <c r="A38" s="52" t="s">
        <v>8</v>
      </c>
      <c r="B38" s="70"/>
      <c r="C38" s="53"/>
      <c r="D38" s="53"/>
      <c r="E38" s="53"/>
      <c r="F38" s="53"/>
      <c r="G38" s="35">
        <f>SUM(G2:G37)</f>
        <v>0</v>
      </c>
      <c r="H38" s="36">
        <f>SUM(H2:H37)</f>
        <v>0</v>
      </c>
      <c r="I38" s="6"/>
    </row>
    <row r="39" spans="1:9" s="4" customFormat="1" x14ac:dyDescent="0.3">
      <c r="A39" s="2"/>
      <c r="C39" s="6"/>
      <c r="D39" s="6"/>
      <c r="E39" s="6"/>
      <c r="F39" s="6"/>
      <c r="G39" s="6"/>
      <c r="H39" s="33"/>
      <c r="I39" s="6"/>
    </row>
    <row r="40" spans="1:9" s="4" customFormat="1" x14ac:dyDescent="0.3">
      <c r="A40" s="2"/>
      <c r="C40" s="6"/>
      <c r="D40" s="6"/>
      <c r="E40" s="6"/>
      <c r="F40" s="6"/>
      <c r="G40" s="6"/>
      <c r="H40" s="33"/>
      <c r="I40" s="6"/>
    </row>
    <row r="41" spans="1:9" s="4" customFormat="1" x14ac:dyDescent="0.3">
      <c r="A41" s="2"/>
      <c r="C41" s="6"/>
      <c r="D41" s="6"/>
      <c r="E41" s="6"/>
      <c r="F41" s="6"/>
      <c r="G41" s="6"/>
      <c r="H41" s="33"/>
      <c r="I41" s="6"/>
    </row>
    <row r="42" spans="1:9" s="4" customFormat="1" x14ac:dyDescent="0.3">
      <c r="A42" s="2"/>
      <c r="C42" s="6"/>
      <c r="D42" s="6"/>
      <c r="E42" s="6"/>
      <c r="F42" s="6"/>
      <c r="G42" s="6"/>
      <c r="H42" s="33"/>
      <c r="I42" s="6"/>
    </row>
    <row r="43" spans="1:9" s="4" customFormat="1" x14ac:dyDescent="0.3">
      <c r="A43" s="2"/>
      <c r="C43" s="6"/>
      <c r="D43" s="6"/>
      <c r="E43" s="6"/>
      <c r="F43" s="6"/>
      <c r="G43" s="6"/>
      <c r="H43" s="33"/>
      <c r="I43" s="6"/>
    </row>
    <row r="44" spans="1:9" s="4" customFormat="1" x14ac:dyDescent="0.3">
      <c r="A44" s="2"/>
      <c r="C44" s="6"/>
      <c r="D44" s="6"/>
      <c r="E44" s="6"/>
      <c r="F44" s="6"/>
      <c r="G44" s="6"/>
      <c r="H44" s="33"/>
      <c r="I44" s="6"/>
    </row>
  </sheetData>
  <sheetProtection algorithmName="SHA-512" hashValue="MPRqvSDtj+u0K9tZHvs4CMjlIuNhWvWXSG/yl59ZfkgoPsHKZCc3ov8o0uAjCbLKX7JaB/C/zoWYVP+g0JBfXw==" saltValue="Quasmkx9eRo3KxHDrrS+EA==" spinCount="100000" sheet="1" objects="1" scenarios="1"/>
  <protectedRanges>
    <protectedRange sqref="G1:G1048576" name="Диапазон1"/>
  </protectedRanges>
  <mergeCells count="18">
    <mergeCell ref="A26:A29"/>
    <mergeCell ref="B26:B29"/>
    <mergeCell ref="A30:A33"/>
    <mergeCell ref="B30:B33"/>
    <mergeCell ref="A34:A37"/>
    <mergeCell ref="B34:B37"/>
    <mergeCell ref="A14:A17"/>
    <mergeCell ref="B14:B17"/>
    <mergeCell ref="A18:A21"/>
    <mergeCell ref="B18:B21"/>
    <mergeCell ref="A22:A25"/>
    <mergeCell ref="B22:B25"/>
    <mergeCell ref="A2:A5"/>
    <mergeCell ref="B2:B5"/>
    <mergeCell ref="A6:A9"/>
    <mergeCell ref="B6:B9"/>
    <mergeCell ref="A10:A13"/>
    <mergeCell ref="B10:B13"/>
  </mergeCells>
  <conditionalFormatting sqref="G2:G37">
    <cfRule type="cellIs" dxfId="6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"/>
  <sheetViews>
    <sheetView view="pageBreakPreview" zoomScale="140" zoomScaleNormal="110" zoomScaleSheetLayoutView="140" workbookViewId="0">
      <pane ySplit="1" topLeftCell="A2" activePane="bottomLeft" state="frozen"/>
      <selection pane="bottomLeft" activeCell="L13" sqref="L13"/>
    </sheetView>
  </sheetViews>
  <sheetFormatPr defaultRowHeight="17.100000000000001" customHeight="1" x14ac:dyDescent="0.3"/>
  <cols>
    <col min="1" max="1" width="14.7109375" style="3" customWidth="1"/>
    <col min="2" max="2" width="16.28515625" style="4" customWidth="1"/>
    <col min="3" max="3" width="12" style="6" bestFit="1" customWidth="1"/>
    <col min="4" max="4" width="8.140625" style="6" bestFit="1" customWidth="1"/>
    <col min="5" max="5" width="12.5703125" style="6" bestFit="1" customWidth="1"/>
    <col min="6" max="6" width="6.5703125" style="6" customWidth="1"/>
    <col min="7" max="7" width="13" style="6" customWidth="1"/>
    <col min="8" max="8" width="13.7109375" style="33" customWidth="1"/>
    <col min="9" max="9" width="9.140625" style="6"/>
    <col min="10" max="16384" width="9.140625" style="1"/>
  </cols>
  <sheetData>
    <row r="1" spans="1:9" ht="17.100000000000001" customHeight="1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7.100000000000001" customHeight="1" thickBot="1" x14ac:dyDescent="0.35">
      <c r="A2" s="119" t="s">
        <v>584</v>
      </c>
      <c r="B2" s="111"/>
      <c r="C2" s="17" t="s">
        <v>585</v>
      </c>
      <c r="D2" s="17" t="s">
        <v>51</v>
      </c>
      <c r="E2" s="17" t="s">
        <v>45</v>
      </c>
      <c r="F2" s="42" t="s">
        <v>419</v>
      </c>
      <c r="G2" s="37"/>
      <c r="H2" s="28">
        <f t="shared" ref="H2:H65" si="0">F2*G2</f>
        <v>0</v>
      </c>
    </row>
    <row r="3" spans="1:9" s="6" customFormat="1" ht="17.100000000000001" customHeight="1" thickTop="1" thickBot="1" x14ac:dyDescent="0.35">
      <c r="A3" s="115"/>
      <c r="B3" s="112"/>
      <c r="C3" s="5" t="s">
        <v>586</v>
      </c>
      <c r="D3" s="5" t="s">
        <v>423</v>
      </c>
      <c r="E3" s="5" t="s">
        <v>45</v>
      </c>
      <c r="F3" s="43" t="s">
        <v>424</v>
      </c>
      <c r="G3" s="38"/>
      <c r="H3" s="29">
        <f t="shared" si="0"/>
        <v>0</v>
      </c>
    </row>
    <row r="4" spans="1:9" s="6" customFormat="1" ht="17.100000000000001" customHeight="1" thickTop="1" thickBot="1" x14ac:dyDescent="0.35">
      <c r="A4" s="115"/>
      <c r="B4" s="112"/>
      <c r="C4" s="5" t="s">
        <v>587</v>
      </c>
      <c r="D4" s="5" t="s">
        <v>51</v>
      </c>
      <c r="E4" s="5" t="s">
        <v>54</v>
      </c>
      <c r="F4" s="43" t="s">
        <v>59</v>
      </c>
      <c r="G4" s="38"/>
      <c r="H4" s="29">
        <f t="shared" si="0"/>
        <v>0</v>
      </c>
    </row>
    <row r="5" spans="1:9" s="6" customFormat="1" ht="17.100000000000001" customHeight="1" thickTop="1" thickBot="1" x14ac:dyDescent="0.35">
      <c r="A5" s="120"/>
      <c r="B5" s="113"/>
      <c r="C5" s="18" t="s">
        <v>588</v>
      </c>
      <c r="D5" s="18" t="s">
        <v>423</v>
      </c>
      <c r="E5" s="18" t="s">
        <v>54</v>
      </c>
      <c r="F5" s="44" t="s">
        <v>432</v>
      </c>
      <c r="G5" s="40"/>
      <c r="H5" s="30">
        <f t="shared" si="0"/>
        <v>0</v>
      </c>
    </row>
    <row r="6" spans="1:9" s="6" customFormat="1" ht="17.100000000000001" customHeight="1" thickBot="1" x14ac:dyDescent="0.35">
      <c r="A6" s="114" t="s">
        <v>589</v>
      </c>
      <c r="B6" s="117"/>
      <c r="C6" s="11" t="s">
        <v>590</v>
      </c>
      <c r="D6" s="11" t="s">
        <v>51</v>
      </c>
      <c r="E6" s="11" t="s">
        <v>45</v>
      </c>
      <c r="F6" s="45" t="s">
        <v>419</v>
      </c>
      <c r="G6" s="41"/>
      <c r="H6" s="31">
        <f t="shared" si="0"/>
        <v>0</v>
      </c>
    </row>
    <row r="7" spans="1:9" s="6" customFormat="1" ht="17.100000000000001" customHeight="1" thickTop="1" thickBot="1" x14ac:dyDescent="0.35">
      <c r="A7" s="115"/>
      <c r="B7" s="112"/>
      <c r="C7" s="5" t="s">
        <v>591</v>
      </c>
      <c r="D7" s="5" t="s">
        <v>423</v>
      </c>
      <c r="E7" s="5" t="s">
        <v>45</v>
      </c>
      <c r="F7" s="43" t="s">
        <v>424</v>
      </c>
      <c r="G7" s="38"/>
      <c r="H7" s="29">
        <f t="shared" si="0"/>
        <v>0</v>
      </c>
    </row>
    <row r="8" spans="1:9" s="6" customFormat="1" ht="17.100000000000001" customHeight="1" thickTop="1" thickBot="1" x14ac:dyDescent="0.35">
      <c r="A8" s="115"/>
      <c r="B8" s="112"/>
      <c r="C8" s="5" t="s">
        <v>592</v>
      </c>
      <c r="D8" s="5" t="s">
        <v>51</v>
      </c>
      <c r="E8" s="5" t="s">
        <v>54</v>
      </c>
      <c r="F8" s="43" t="s">
        <v>59</v>
      </c>
      <c r="G8" s="38"/>
      <c r="H8" s="29">
        <f t="shared" si="0"/>
        <v>0</v>
      </c>
    </row>
    <row r="9" spans="1:9" s="6" customFormat="1" ht="17.100000000000001" customHeight="1" thickTop="1" thickBot="1" x14ac:dyDescent="0.35">
      <c r="A9" s="116"/>
      <c r="B9" s="118"/>
      <c r="C9" s="19" t="s">
        <v>593</v>
      </c>
      <c r="D9" s="19" t="s">
        <v>423</v>
      </c>
      <c r="E9" s="19" t="s">
        <v>54</v>
      </c>
      <c r="F9" s="46" t="s">
        <v>432</v>
      </c>
      <c r="G9" s="39"/>
      <c r="H9" s="32">
        <f t="shared" si="0"/>
        <v>0</v>
      </c>
    </row>
    <row r="10" spans="1:9" s="6" customFormat="1" ht="17.100000000000001" customHeight="1" thickBot="1" x14ac:dyDescent="0.35">
      <c r="A10" s="119" t="s">
        <v>594</v>
      </c>
      <c r="B10" s="111"/>
      <c r="C10" s="17" t="s">
        <v>595</v>
      </c>
      <c r="D10" s="17" t="s">
        <v>51</v>
      </c>
      <c r="E10" s="17" t="s">
        <v>45</v>
      </c>
      <c r="F10" s="42" t="s">
        <v>419</v>
      </c>
      <c r="G10" s="37"/>
      <c r="H10" s="28">
        <f t="shared" si="0"/>
        <v>0</v>
      </c>
    </row>
    <row r="11" spans="1:9" s="6" customFormat="1" ht="17.100000000000001" customHeight="1" thickTop="1" thickBot="1" x14ac:dyDescent="0.35">
      <c r="A11" s="115"/>
      <c r="B11" s="112"/>
      <c r="C11" s="5" t="s">
        <v>596</v>
      </c>
      <c r="D11" s="5" t="s">
        <v>423</v>
      </c>
      <c r="E11" s="5" t="s">
        <v>45</v>
      </c>
      <c r="F11" s="43" t="s">
        <v>424</v>
      </c>
      <c r="G11" s="38"/>
      <c r="H11" s="29">
        <f t="shared" si="0"/>
        <v>0</v>
      </c>
    </row>
    <row r="12" spans="1:9" s="6" customFormat="1" ht="17.100000000000001" customHeight="1" thickTop="1" thickBot="1" x14ac:dyDescent="0.35">
      <c r="A12" s="115"/>
      <c r="B12" s="112"/>
      <c r="C12" s="5" t="s">
        <v>597</v>
      </c>
      <c r="D12" s="5" t="s">
        <v>51</v>
      </c>
      <c r="E12" s="5" t="s">
        <v>54</v>
      </c>
      <c r="F12" s="43" t="s">
        <v>59</v>
      </c>
      <c r="G12" s="38"/>
      <c r="H12" s="29">
        <f t="shared" si="0"/>
        <v>0</v>
      </c>
    </row>
    <row r="13" spans="1:9" s="6" customFormat="1" ht="17.100000000000001" customHeight="1" thickTop="1" thickBot="1" x14ac:dyDescent="0.35">
      <c r="A13" s="120"/>
      <c r="B13" s="113"/>
      <c r="C13" s="18" t="s">
        <v>598</v>
      </c>
      <c r="D13" s="18" t="s">
        <v>423</v>
      </c>
      <c r="E13" s="18" t="s">
        <v>54</v>
      </c>
      <c r="F13" s="44" t="s">
        <v>432</v>
      </c>
      <c r="G13" s="40"/>
      <c r="H13" s="30">
        <f t="shared" si="0"/>
        <v>0</v>
      </c>
    </row>
    <row r="14" spans="1:9" s="6" customFormat="1" ht="17.100000000000001" customHeight="1" thickBot="1" x14ac:dyDescent="0.35">
      <c r="A14" s="114" t="s">
        <v>599</v>
      </c>
      <c r="B14" s="117"/>
      <c r="C14" s="11" t="s">
        <v>600</v>
      </c>
      <c r="D14" s="11" t="s">
        <v>51</v>
      </c>
      <c r="E14" s="11" t="s">
        <v>45</v>
      </c>
      <c r="F14" s="45" t="s">
        <v>419</v>
      </c>
      <c r="G14" s="41"/>
      <c r="H14" s="31">
        <f t="shared" si="0"/>
        <v>0</v>
      </c>
    </row>
    <row r="15" spans="1:9" s="6" customFormat="1" ht="17.100000000000001" customHeight="1" thickTop="1" thickBot="1" x14ac:dyDescent="0.35">
      <c r="A15" s="115"/>
      <c r="B15" s="112"/>
      <c r="C15" s="5" t="s">
        <v>601</v>
      </c>
      <c r="D15" s="5" t="s">
        <v>423</v>
      </c>
      <c r="E15" s="5" t="s">
        <v>45</v>
      </c>
      <c r="F15" s="43" t="s">
        <v>424</v>
      </c>
      <c r="G15" s="38"/>
      <c r="H15" s="29">
        <f t="shared" si="0"/>
        <v>0</v>
      </c>
    </row>
    <row r="16" spans="1:9" s="6" customFormat="1" ht="17.100000000000001" customHeight="1" thickTop="1" thickBot="1" x14ac:dyDescent="0.35">
      <c r="A16" s="115"/>
      <c r="B16" s="112"/>
      <c r="C16" s="5" t="s">
        <v>602</v>
      </c>
      <c r="D16" s="5" t="s">
        <v>51</v>
      </c>
      <c r="E16" s="5" t="s">
        <v>54</v>
      </c>
      <c r="F16" s="43" t="s">
        <v>59</v>
      </c>
      <c r="G16" s="38"/>
      <c r="H16" s="29">
        <f t="shared" si="0"/>
        <v>0</v>
      </c>
    </row>
    <row r="17" spans="1:8" s="6" customFormat="1" ht="17.100000000000001" customHeight="1" thickTop="1" thickBot="1" x14ac:dyDescent="0.35">
      <c r="A17" s="116"/>
      <c r="B17" s="118"/>
      <c r="C17" s="19" t="s">
        <v>603</v>
      </c>
      <c r="D17" s="19" t="s">
        <v>423</v>
      </c>
      <c r="E17" s="19" t="s">
        <v>54</v>
      </c>
      <c r="F17" s="46" t="s">
        <v>432</v>
      </c>
      <c r="G17" s="39"/>
      <c r="H17" s="32">
        <f t="shared" si="0"/>
        <v>0</v>
      </c>
    </row>
    <row r="18" spans="1:8" s="6" customFormat="1" ht="17.100000000000001" customHeight="1" thickBot="1" x14ac:dyDescent="0.35">
      <c r="A18" s="119" t="s">
        <v>604</v>
      </c>
      <c r="B18" s="111"/>
      <c r="C18" s="17" t="s">
        <v>605</v>
      </c>
      <c r="D18" s="17" t="s">
        <v>51</v>
      </c>
      <c r="E18" s="17" t="s">
        <v>45</v>
      </c>
      <c r="F18" s="42" t="s">
        <v>419</v>
      </c>
      <c r="G18" s="37"/>
      <c r="H18" s="28">
        <f t="shared" si="0"/>
        <v>0</v>
      </c>
    </row>
    <row r="19" spans="1:8" s="6" customFormat="1" ht="17.100000000000001" customHeight="1" thickTop="1" thickBot="1" x14ac:dyDescent="0.35">
      <c r="A19" s="115"/>
      <c r="B19" s="112"/>
      <c r="C19" s="5" t="s">
        <v>606</v>
      </c>
      <c r="D19" s="5" t="s">
        <v>423</v>
      </c>
      <c r="E19" s="5" t="s">
        <v>45</v>
      </c>
      <c r="F19" s="43" t="s">
        <v>424</v>
      </c>
      <c r="G19" s="38"/>
      <c r="H19" s="29">
        <f t="shared" si="0"/>
        <v>0</v>
      </c>
    </row>
    <row r="20" spans="1:8" s="6" customFormat="1" ht="17.100000000000001" customHeight="1" thickTop="1" thickBot="1" x14ac:dyDescent="0.35">
      <c r="A20" s="115"/>
      <c r="B20" s="112"/>
      <c r="C20" s="5" t="s">
        <v>607</v>
      </c>
      <c r="D20" s="5" t="s">
        <v>51</v>
      </c>
      <c r="E20" s="5" t="s">
        <v>54</v>
      </c>
      <c r="F20" s="43" t="s">
        <v>59</v>
      </c>
      <c r="G20" s="38"/>
      <c r="H20" s="29">
        <f t="shared" si="0"/>
        <v>0</v>
      </c>
    </row>
    <row r="21" spans="1:8" s="6" customFormat="1" ht="17.100000000000001" customHeight="1" thickTop="1" thickBot="1" x14ac:dyDescent="0.35">
      <c r="A21" s="120"/>
      <c r="B21" s="113"/>
      <c r="C21" s="18" t="s">
        <v>608</v>
      </c>
      <c r="D21" s="18" t="s">
        <v>423</v>
      </c>
      <c r="E21" s="18" t="s">
        <v>54</v>
      </c>
      <c r="F21" s="44" t="s">
        <v>432</v>
      </c>
      <c r="G21" s="40"/>
      <c r="H21" s="30">
        <f t="shared" si="0"/>
        <v>0</v>
      </c>
    </row>
    <row r="22" spans="1:8" s="6" customFormat="1" ht="17.100000000000001" customHeight="1" thickBot="1" x14ac:dyDescent="0.35">
      <c r="A22" s="114" t="s">
        <v>609</v>
      </c>
      <c r="B22" s="117"/>
      <c r="C22" s="11" t="s">
        <v>610</v>
      </c>
      <c r="D22" s="11" t="s">
        <v>51</v>
      </c>
      <c r="E22" s="11" t="s">
        <v>45</v>
      </c>
      <c r="F22" s="45" t="s">
        <v>419</v>
      </c>
      <c r="G22" s="41"/>
      <c r="H22" s="31">
        <f t="shared" si="0"/>
        <v>0</v>
      </c>
    </row>
    <row r="23" spans="1:8" s="6" customFormat="1" ht="17.100000000000001" customHeight="1" thickTop="1" thickBot="1" x14ac:dyDescent="0.35">
      <c r="A23" s="115"/>
      <c r="B23" s="112"/>
      <c r="C23" s="5" t="s">
        <v>611</v>
      </c>
      <c r="D23" s="5" t="s">
        <v>423</v>
      </c>
      <c r="E23" s="5" t="s">
        <v>45</v>
      </c>
      <c r="F23" s="43" t="s">
        <v>424</v>
      </c>
      <c r="G23" s="38"/>
      <c r="H23" s="29">
        <f t="shared" si="0"/>
        <v>0</v>
      </c>
    </row>
    <row r="24" spans="1:8" s="6" customFormat="1" ht="17.100000000000001" customHeight="1" thickTop="1" thickBot="1" x14ac:dyDescent="0.35">
      <c r="A24" s="115"/>
      <c r="B24" s="112"/>
      <c r="C24" s="5" t="s">
        <v>612</v>
      </c>
      <c r="D24" s="5" t="s">
        <v>51</v>
      </c>
      <c r="E24" s="5" t="s">
        <v>54</v>
      </c>
      <c r="F24" s="43" t="s">
        <v>59</v>
      </c>
      <c r="G24" s="38"/>
      <c r="H24" s="29">
        <f t="shared" si="0"/>
        <v>0</v>
      </c>
    </row>
    <row r="25" spans="1:8" s="6" customFormat="1" ht="17.100000000000001" customHeight="1" thickTop="1" thickBot="1" x14ac:dyDescent="0.35">
      <c r="A25" s="116"/>
      <c r="B25" s="118"/>
      <c r="C25" s="19" t="s">
        <v>613</v>
      </c>
      <c r="D25" s="19" t="s">
        <v>423</v>
      </c>
      <c r="E25" s="19" t="s">
        <v>54</v>
      </c>
      <c r="F25" s="46" t="s">
        <v>432</v>
      </c>
      <c r="G25" s="39"/>
      <c r="H25" s="32">
        <f t="shared" si="0"/>
        <v>0</v>
      </c>
    </row>
    <row r="26" spans="1:8" s="6" customFormat="1" ht="17.100000000000001" customHeight="1" thickBot="1" x14ac:dyDescent="0.35">
      <c r="A26" s="119" t="s">
        <v>614</v>
      </c>
      <c r="B26" s="111"/>
      <c r="C26" s="17" t="s">
        <v>615</v>
      </c>
      <c r="D26" s="17" t="s">
        <v>51</v>
      </c>
      <c r="E26" s="17" t="s">
        <v>45</v>
      </c>
      <c r="F26" s="42" t="s">
        <v>419</v>
      </c>
      <c r="G26" s="37"/>
      <c r="H26" s="28">
        <f t="shared" si="0"/>
        <v>0</v>
      </c>
    </row>
    <row r="27" spans="1:8" s="6" customFormat="1" ht="17.100000000000001" customHeight="1" thickTop="1" thickBot="1" x14ac:dyDescent="0.35">
      <c r="A27" s="115"/>
      <c r="B27" s="112"/>
      <c r="C27" s="5" t="s">
        <v>616</v>
      </c>
      <c r="D27" s="5" t="s">
        <v>423</v>
      </c>
      <c r="E27" s="5" t="s">
        <v>45</v>
      </c>
      <c r="F27" s="43" t="s">
        <v>424</v>
      </c>
      <c r="G27" s="38"/>
      <c r="H27" s="29">
        <f t="shared" si="0"/>
        <v>0</v>
      </c>
    </row>
    <row r="28" spans="1:8" s="6" customFormat="1" ht="17.100000000000001" customHeight="1" thickTop="1" thickBot="1" x14ac:dyDescent="0.35">
      <c r="A28" s="115"/>
      <c r="B28" s="112"/>
      <c r="C28" s="5" t="s">
        <v>617</v>
      </c>
      <c r="D28" s="5" t="s">
        <v>51</v>
      </c>
      <c r="E28" s="5" t="s">
        <v>54</v>
      </c>
      <c r="F28" s="43" t="s">
        <v>59</v>
      </c>
      <c r="G28" s="38"/>
      <c r="H28" s="29">
        <f t="shared" si="0"/>
        <v>0</v>
      </c>
    </row>
    <row r="29" spans="1:8" s="6" customFormat="1" ht="17.100000000000001" customHeight="1" thickTop="1" thickBot="1" x14ac:dyDescent="0.35">
      <c r="A29" s="120"/>
      <c r="B29" s="113"/>
      <c r="C29" s="18" t="s">
        <v>618</v>
      </c>
      <c r="D29" s="18" t="s">
        <v>423</v>
      </c>
      <c r="E29" s="18" t="s">
        <v>54</v>
      </c>
      <c r="F29" s="44" t="s">
        <v>432</v>
      </c>
      <c r="G29" s="40"/>
      <c r="H29" s="30">
        <f t="shared" si="0"/>
        <v>0</v>
      </c>
    </row>
    <row r="30" spans="1:8" s="6" customFormat="1" ht="17.100000000000001" customHeight="1" thickBot="1" x14ac:dyDescent="0.35">
      <c r="A30" s="114" t="s">
        <v>619</v>
      </c>
      <c r="B30" s="117"/>
      <c r="C30" s="11" t="s">
        <v>620</v>
      </c>
      <c r="D30" s="11" t="s">
        <v>51</v>
      </c>
      <c r="E30" s="11" t="s">
        <v>45</v>
      </c>
      <c r="F30" s="45" t="s">
        <v>419</v>
      </c>
      <c r="G30" s="41"/>
      <c r="H30" s="31">
        <f t="shared" si="0"/>
        <v>0</v>
      </c>
    </row>
    <row r="31" spans="1:8" s="6" customFormat="1" ht="17.100000000000001" customHeight="1" thickTop="1" thickBot="1" x14ac:dyDescent="0.35">
      <c r="A31" s="115"/>
      <c r="B31" s="112"/>
      <c r="C31" s="5" t="s">
        <v>621</v>
      </c>
      <c r="D31" s="5" t="s">
        <v>423</v>
      </c>
      <c r="E31" s="5" t="s">
        <v>45</v>
      </c>
      <c r="F31" s="43" t="s">
        <v>424</v>
      </c>
      <c r="G31" s="38"/>
      <c r="H31" s="29">
        <f t="shared" si="0"/>
        <v>0</v>
      </c>
    </row>
    <row r="32" spans="1:8" s="6" customFormat="1" ht="17.100000000000001" customHeight="1" thickTop="1" thickBot="1" x14ac:dyDescent="0.35">
      <c r="A32" s="115"/>
      <c r="B32" s="112"/>
      <c r="C32" s="5" t="s">
        <v>622</v>
      </c>
      <c r="D32" s="5" t="s">
        <v>51</v>
      </c>
      <c r="E32" s="5" t="s">
        <v>54</v>
      </c>
      <c r="F32" s="43" t="s">
        <v>59</v>
      </c>
      <c r="G32" s="38"/>
      <c r="H32" s="29">
        <f t="shared" si="0"/>
        <v>0</v>
      </c>
    </row>
    <row r="33" spans="1:8" s="6" customFormat="1" ht="17.100000000000001" customHeight="1" thickTop="1" thickBot="1" x14ac:dyDescent="0.35">
      <c r="A33" s="116"/>
      <c r="B33" s="118"/>
      <c r="C33" s="19" t="s">
        <v>623</v>
      </c>
      <c r="D33" s="19" t="s">
        <v>423</v>
      </c>
      <c r="E33" s="19" t="s">
        <v>54</v>
      </c>
      <c r="F33" s="46" t="s">
        <v>432</v>
      </c>
      <c r="G33" s="39"/>
      <c r="H33" s="32">
        <f t="shared" si="0"/>
        <v>0</v>
      </c>
    </row>
    <row r="34" spans="1:8" s="6" customFormat="1" ht="17.100000000000001" customHeight="1" thickBot="1" x14ac:dyDescent="0.35">
      <c r="A34" s="119" t="s">
        <v>624</v>
      </c>
      <c r="B34" s="111"/>
      <c r="C34" s="17" t="s">
        <v>625</v>
      </c>
      <c r="D34" s="17" t="s">
        <v>51</v>
      </c>
      <c r="E34" s="17" t="s">
        <v>45</v>
      </c>
      <c r="F34" s="42" t="s">
        <v>419</v>
      </c>
      <c r="G34" s="37"/>
      <c r="H34" s="28">
        <f t="shared" si="0"/>
        <v>0</v>
      </c>
    </row>
    <row r="35" spans="1:8" s="6" customFormat="1" ht="17.100000000000001" customHeight="1" thickTop="1" thickBot="1" x14ac:dyDescent="0.35">
      <c r="A35" s="115"/>
      <c r="B35" s="112"/>
      <c r="C35" s="5" t="s">
        <v>626</v>
      </c>
      <c r="D35" s="5" t="s">
        <v>423</v>
      </c>
      <c r="E35" s="5" t="s">
        <v>45</v>
      </c>
      <c r="F35" s="43" t="s">
        <v>424</v>
      </c>
      <c r="G35" s="38"/>
      <c r="H35" s="29">
        <f t="shared" si="0"/>
        <v>0</v>
      </c>
    </row>
    <row r="36" spans="1:8" s="6" customFormat="1" ht="17.100000000000001" customHeight="1" thickTop="1" thickBot="1" x14ac:dyDescent="0.35">
      <c r="A36" s="115"/>
      <c r="B36" s="112"/>
      <c r="C36" s="5" t="s">
        <v>627</v>
      </c>
      <c r="D36" s="5" t="s">
        <v>51</v>
      </c>
      <c r="E36" s="5" t="s">
        <v>54</v>
      </c>
      <c r="F36" s="43" t="s">
        <v>59</v>
      </c>
      <c r="G36" s="38"/>
      <c r="H36" s="29">
        <f t="shared" si="0"/>
        <v>0</v>
      </c>
    </row>
    <row r="37" spans="1:8" s="6" customFormat="1" ht="17.100000000000001" customHeight="1" thickTop="1" thickBot="1" x14ac:dyDescent="0.35">
      <c r="A37" s="120"/>
      <c r="B37" s="113"/>
      <c r="C37" s="18" t="s">
        <v>628</v>
      </c>
      <c r="D37" s="18" t="s">
        <v>423</v>
      </c>
      <c r="E37" s="18" t="s">
        <v>54</v>
      </c>
      <c r="F37" s="44" t="s">
        <v>432</v>
      </c>
      <c r="G37" s="40"/>
      <c r="H37" s="30">
        <f t="shared" si="0"/>
        <v>0</v>
      </c>
    </row>
    <row r="38" spans="1:8" s="6" customFormat="1" ht="17.100000000000001" customHeight="1" thickBot="1" x14ac:dyDescent="0.35">
      <c r="A38" s="114" t="s">
        <v>629</v>
      </c>
      <c r="B38" s="117"/>
      <c r="C38" s="11" t="s">
        <v>630</v>
      </c>
      <c r="D38" s="11" t="s">
        <v>51</v>
      </c>
      <c r="E38" s="11" t="s">
        <v>45</v>
      </c>
      <c r="F38" s="45" t="s">
        <v>419</v>
      </c>
      <c r="G38" s="41"/>
      <c r="H38" s="31">
        <f t="shared" si="0"/>
        <v>0</v>
      </c>
    </row>
    <row r="39" spans="1:8" s="6" customFormat="1" ht="17.100000000000001" customHeight="1" thickTop="1" thickBot="1" x14ac:dyDescent="0.35">
      <c r="A39" s="115"/>
      <c r="B39" s="112"/>
      <c r="C39" s="5" t="s">
        <v>631</v>
      </c>
      <c r="D39" s="5" t="s">
        <v>423</v>
      </c>
      <c r="E39" s="5" t="s">
        <v>45</v>
      </c>
      <c r="F39" s="43" t="s">
        <v>424</v>
      </c>
      <c r="G39" s="38"/>
      <c r="H39" s="29">
        <f t="shared" si="0"/>
        <v>0</v>
      </c>
    </row>
    <row r="40" spans="1:8" s="6" customFormat="1" ht="17.100000000000001" customHeight="1" thickTop="1" thickBot="1" x14ac:dyDescent="0.35">
      <c r="A40" s="115"/>
      <c r="B40" s="112"/>
      <c r="C40" s="5" t="s">
        <v>632</v>
      </c>
      <c r="D40" s="5" t="s">
        <v>51</v>
      </c>
      <c r="E40" s="5" t="s">
        <v>54</v>
      </c>
      <c r="F40" s="43" t="s">
        <v>59</v>
      </c>
      <c r="G40" s="38"/>
      <c r="H40" s="29">
        <f t="shared" si="0"/>
        <v>0</v>
      </c>
    </row>
    <row r="41" spans="1:8" s="6" customFormat="1" ht="17.100000000000001" customHeight="1" thickTop="1" thickBot="1" x14ac:dyDescent="0.35">
      <c r="A41" s="116"/>
      <c r="B41" s="118"/>
      <c r="C41" s="19" t="s">
        <v>633</v>
      </c>
      <c r="D41" s="19" t="s">
        <v>423</v>
      </c>
      <c r="E41" s="19" t="s">
        <v>54</v>
      </c>
      <c r="F41" s="46" t="s">
        <v>432</v>
      </c>
      <c r="G41" s="39"/>
      <c r="H41" s="32">
        <f t="shared" si="0"/>
        <v>0</v>
      </c>
    </row>
    <row r="42" spans="1:8" s="6" customFormat="1" ht="17.100000000000001" customHeight="1" thickBot="1" x14ac:dyDescent="0.35">
      <c r="A42" s="119" t="s">
        <v>634</v>
      </c>
      <c r="B42" s="111"/>
      <c r="C42" s="17" t="s">
        <v>635</v>
      </c>
      <c r="D42" s="17" t="s">
        <v>51</v>
      </c>
      <c r="E42" s="17" t="s">
        <v>45</v>
      </c>
      <c r="F42" s="42" t="s">
        <v>419</v>
      </c>
      <c r="G42" s="37"/>
      <c r="H42" s="28">
        <f t="shared" si="0"/>
        <v>0</v>
      </c>
    </row>
    <row r="43" spans="1:8" s="6" customFormat="1" ht="17.100000000000001" customHeight="1" thickTop="1" thickBot="1" x14ac:dyDescent="0.35">
      <c r="A43" s="115"/>
      <c r="B43" s="112"/>
      <c r="C43" s="5" t="s">
        <v>636</v>
      </c>
      <c r="D43" s="5" t="s">
        <v>423</v>
      </c>
      <c r="E43" s="5" t="s">
        <v>45</v>
      </c>
      <c r="F43" s="43" t="s">
        <v>424</v>
      </c>
      <c r="G43" s="38"/>
      <c r="H43" s="29">
        <f t="shared" si="0"/>
        <v>0</v>
      </c>
    </row>
    <row r="44" spans="1:8" s="6" customFormat="1" ht="17.100000000000001" customHeight="1" thickTop="1" thickBot="1" x14ac:dyDescent="0.35">
      <c r="A44" s="115"/>
      <c r="B44" s="112"/>
      <c r="C44" s="5" t="s">
        <v>637</v>
      </c>
      <c r="D44" s="5" t="s">
        <v>51</v>
      </c>
      <c r="E44" s="5" t="s">
        <v>54</v>
      </c>
      <c r="F44" s="43" t="s">
        <v>59</v>
      </c>
      <c r="G44" s="38"/>
      <c r="H44" s="29">
        <f t="shared" si="0"/>
        <v>0</v>
      </c>
    </row>
    <row r="45" spans="1:8" s="6" customFormat="1" ht="66" customHeight="1" thickTop="1" thickBot="1" x14ac:dyDescent="0.35">
      <c r="A45" s="120"/>
      <c r="B45" s="113"/>
      <c r="C45" s="84" t="s">
        <v>638</v>
      </c>
      <c r="D45" s="84" t="s">
        <v>423</v>
      </c>
      <c r="E45" s="84" t="s">
        <v>54</v>
      </c>
      <c r="F45" s="85" t="s">
        <v>432</v>
      </c>
      <c r="G45" s="86"/>
      <c r="H45" s="87">
        <f t="shared" si="0"/>
        <v>0</v>
      </c>
    </row>
    <row r="46" spans="1:8" s="6" customFormat="1" ht="17.100000000000001" customHeight="1" thickBot="1" x14ac:dyDescent="0.35">
      <c r="A46" s="119" t="s">
        <v>639</v>
      </c>
      <c r="B46" s="111"/>
      <c r="C46" s="17" t="s">
        <v>640</v>
      </c>
      <c r="D46" s="17" t="s">
        <v>51</v>
      </c>
      <c r="E46" s="17" t="s">
        <v>45</v>
      </c>
      <c r="F46" s="42" t="s">
        <v>419</v>
      </c>
      <c r="G46" s="37"/>
      <c r="H46" s="28">
        <f t="shared" si="0"/>
        <v>0</v>
      </c>
    </row>
    <row r="47" spans="1:8" s="6" customFormat="1" ht="17.100000000000001" customHeight="1" thickTop="1" thickBot="1" x14ac:dyDescent="0.35">
      <c r="A47" s="115"/>
      <c r="B47" s="112"/>
      <c r="C47" s="5" t="s">
        <v>641</v>
      </c>
      <c r="D47" s="5" t="s">
        <v>423</v>
      </c>
      <c r="E47" s="5" t="s">
        <v>45</v>
      </c>
      <c r="F47" s="43" t="s">
        <v>424</v>
      </c>
      <c r="G47" s="38"/>
      <c r="H47" s="29">
        <f t="shared" si="0"/>
        <v>0</v>
      </c>
    </row>
    <row r="48" spans="1:8" s="6" customFormat="1" ht="17.100000000000001" customHeight="1" thickTop="1" thickBot="1" x14ac:dyDescent="0.35">
      <c r="A48" s="115"/>
      <c r="B48" s="112"/>
      <c r="C48" s="5" t="s">
        <v>642</v>
      </c>
      <c r="D48" s="5" t="s">
        <v>51</v>
      </c>
      <c r="E48" s="5" t="s">
        <v>54</v>
      </c>
      <c r="F48" s="43" t="s">
        <v>59</v>
      </c>
      <c r="G48" s="38"/>
      <c r="H48" s="29">
        <f t="shared" si="0"/>
        <v>0</v>
      </c>
    </row>
    <row r="49" spans="1:8" s="6" customFormat="1" ht="17.100000000000001" customHeight="1" thickTop="1" thickBot="1" x14ac:dyDescent="0.35">
      <c r="A49" s="120"/>
      <c r="B49" s="113"/>
      <c r="C49" s="18" t="s">
        <v>643</v>
      </c>
      <c r="D49" s="18" t="s">
        <v>423</v>
      </c>
      <c r="E49" s="18" t="s">
        <v>54</v>
      </c>
      <c r="F49" s="44" t="s">
        <v>432</v>
      </c>
      <c r="G49" s="40"/>
      <c r="H49" s="30">
        <f t="shared" si="0"/>
        <v>0</v>
      </c>
    </row>
    <row r="50" spans="1:8" s="6" customFormat="1" ht="17.100000000000001" customHeight="1" thickBot="1" x14ac:dyDescent="0.35">
      <c r="A50" s="119" t="s">
        <v>644</v>
      </c>
      <c r="B50" s="111"/>
      <c r="C50" s="17" t="s">
        <v>645</v>
      </c>
      <c r="D50" s="17" t="s">
        <v>51</v>
      </c>
      <c r="E50" s="17" t="s">
        <v>45</v>
      </c>
      <c r="F50" s="42" t="s">
        <v>419</v>
      </c>
      <c r="G50" s="37"/>
      <c r="H50" s="28">
        <f t="shared" si="0"/>
        <v>0</v>
      </c>
    </row>
    <row r="51" spans="1:8" s="6" customFormat="1" ht="17.100000000000001" customHeight="1" thickTop="1" thickBot="1" x14ac:dyDescent="0.35">
      <c r="A51" s="115"/>
      <c r="B51" s="112"/>
      <c r="C51" s="5" t="s">
        <v>646</v>
      </c>
      <c r="D51" s="5" t="s">
        <v>423</v>
      </c>
      <c r="E51" s="5" t="s">
        <v>45</v>
      </c>
      <c r="F51" s="43" t="s">
        <v>424</v>
      </c>
      <c r="G51" s="38"/>
      <c r="H51" s="29">
        <f t="shared" si="0"/>
        <v>0</v>
      </c>
    </row>
    <row r="52" spans="1:8" s="6" customFormat="1" ht="17.100000000000001" customHeight="1" thickTop="1" thickBot="1" x14ac:dyDescent="0.35">
      <c r="A52" s="115"/>
      <c r="B52" s="112"/>
      <c r="C52" s="5" t="s">
        <v>647</v>
      </c>
      <c r="D52" s="5" t="s">
        <v>51</v>
      </c>
      <c r="E52" s="5" t="s">
        <v>54</v>
      </c>
      <c r="F52" s="43" t="s">
        <v>59</v>
      </c>
      <c r="G52" s="38"/>
      <c r="H52" s="29">
        <f t="shared" si="0"/>
        <v>0</v>
      </c>
    </row>
    <row r="53" spans="1:8" s="6" customFormat="1" ht="17.100000000000001" customHeight="1" thickTop="1" thickBot="1" x14ac:dyDescent="0.35">
      <c r="A53" s="120"/>
      <c r="B53" s="113"/>
      <c r="C53" s="18" t="s">
        <v>648</v>
      </c>
      <c r="D53" s="18" t="s">
        <v>423</v>
      </c>
      <c r="E53" s="18" t="s">
        <v>54</v>
      </c>
      <c r="F53" s="44" t="s">
        <v>432</v>
      </c>
      <c r="G53" s="40"/>
      <c r="H53" s="30">
        <f t="shared" si="0"/>
        <v>0</v>
      </c>
    </row>
    <row r="54" spans="1:8" s="6" customFormat="1" ht="17.100000000000001" customHeight="1" thickBot="1" x14ac:dyDescent="0.35">
      <c r="A54" s="114" t="s">
        <v>649</v>
      </c>
      <c r="B54" s="117"/>
      <c r="C54" s="11" t="s">
        <v>650</v>
      </c>
      <c r="D54" s="11" t="s">
        <v>51</v>
      </c>
      <c r="E54" s="11" t="s">
        <v>45</v>
      </c>
      <c r="F54" s="45" t="s">
        <v>419</v>
      </c>
      <c r="G54" s="41"/>
      <c r="H54" s="31">
        <f t="shared" si="0"/>
        <v>0</v>
      </c>
    </row>
    <row r="55" spans="1:8" s="6" customFormat="1" ht="17.100000000000001" customHeight="1" thickTop="1" thickBot="1" x14ac:dyDescent="0.35">
      <c r="A55" s="115"/>
      <c r="B55" s="112"/>
      <c r="C55" s="5" t="s">
        <v>651</v>
      </c>
      <c r="D55" s="5" t="s">
        <v>423</v>
      </c>
      <c r="E55" s="5" t="s">
        <v>45</v>
      </c>
      <c r="F55" s="43" t="s">
        <v>424</v>
      </c>
      <c r="G55" s="38"/>
      <c r="H55" s="29">
        <f t="shared" si="0"/>
        <v>0</v>
      </c>
    </row>
    <row r="56" spans="1:8" s="6" customFormat="1" ht="17.100000000000001" customHeight="1" thickTop="1" thickBot="1" x14ac:dyDescent="0.35">
      <c r="A56" s="115"/>
      <c r="B56" s="112"/>
      <c r="C56" s="5" t="s">
        <v>652</v>
      </c>
      <c r="D56" s="5" t="s">
        <v>51</v>
      </c>
      <c r="E56" s="5" t="s">
        <v>54</v>
      </c>
      <c r="F56" s="43" t="s">
        <v>59</v>
      </c>
      <c r="G56" s="38"/>
      <c r="H56" s="29">
        <f t="shared" si="0"/>
        <v>0</v>
      </c>
    </row>
    <row r="57" spans="1:8" s="6" customFormat="1" ht="17.100000000000001" customHeight="1" thickTop="1" thickBot="1" x14ac:dyDescent="0.35">
      <c r="A57" s="116"/>
      <c r="B57" s="118"/>
      <c r="C57" s="19" t="s">
        <v>653</v>
      </c>
      <c r="D57" s="19" t="s">
        <v>423</v>
      </c>
      <c r="E57" s="19" t="s">
        <v>54</v>
      </c>
      <c r="F57" s="46" t="s">
        <v>432</v>
      </c>
      <c r="G57" s="39"/>
      <c r="H57" s="32">
        <f t="shared" si="0"/>
        <v>0</v>
      </c>
    </row>
    <row r="58" spans="1:8" s="6" customFormat="1" ht="17.100000000000001" customHeight="1" thickBot="1" x14ac:dyDescent="0.35">
      <c r="A58" s="119" t="s">
        <v>654</v>
      </c>
      <c r="B58" s="111"/>
      <c r="C58" s="17" t="s">
        <v>655</v>
      </c>
      <c r="D58" s="17" t="s">
        <v>51</v>
      </c>
      <c r="E58" s="17" t="s">
        <v>45</v>
      </c>
      <c r="F58" s="42" t="s">
        <v>419</v>
      </c>
      <c r="G58" s="37"/>
      <c r="H58" s="28">
        <f t="shared" si="0"/>
        <v>0</v>
      </c>
    </row>
    <row r="59" spans="1:8" s="6" customFormat="1" ht="17.100000000000001" customHeight="1" thickTop="1" thickBot="1" x14ac:dyDescent="0.35">
      <c r="A59" s="115"/>
      <c r="B59" s="112"/>
      <c r="C59" s="5" t="s">
        <v>656</v>
      </c>
      <c r="D59" s="5" t="s">
        <v>423</v>
      </c>
      <c r="E59" s="5" t="s">
        <v>45</v>
      </c>
      <c r="F59" s="43" t="s">
        <v>424</v>
      </c>
      <c r="G59" s="38"/>
      <c r="H59" s="29">
        <f t="shared" si="0"/>
        <v>0</v>
      </c>
    </row>
    <row r="60" spans="1:8" s="6" customFormat="1" ht="17.100000000000001" customHeight="1" thickTop="1" thickBot="1" x14ac:dyDescent="0.35">
      <c r="A60" s="115"/>
      <c r="B60" s="112"/>
      <c r="C60" s="5" t="s">
        <v>657</v>
      </c>
      <c r="D60" s="5" t="s">
        <v>51</v>
      </c>
      <c r="E60" s="5" t="s">
        <v>54</v>
      </c>
      <c r="F60" s="43" t="s">
        <v>59</v>
      </c>
      <c r="G60" s="38"/>
      <c r="H60" s="29">
        <f t="shared" si="0"/>
        <v>0</v>
      </c>
    </row>
    <row r="61" spans="1:8" s="6" customFormat="1" ht="17.100000000000001" customHeight="1" thickTop="1" thickBot="1" x14ac:dyDescent="0.35">
      <c r="A61" s="120"/>
      <c r="B61" s="113"/>
      <c r="C61" s="18" t="s">
        <v>658</v>
      </c>
      <c r="D61" s="18" t="s">
        <v>423</v>
      </c>
      <c r="E61" s="18" t="s">
        <v>54</v>
      </c>
      <c r="F61" s="44" t="s">
        <v>432</v>
      </c>
      <c r="G61" s="40"/>
      <c r="H61" s="30">
        <f t="shared" si="0"/>
        <v>0</v>
      </c>
    </row>
    <row r="62" spans="1:8" s="6" customFormat="1" ht="17.100000000000001" customHeight="1" thickBot="1" x14ac:dyDescent="0.35">
      <c r="A62" s="114" t="s">
        <v>659</v>
      </c>
      <c r="B62" s="117"/>
      <c r="C62" s="11" t="s">
        <v>660</v>
      </c>
      <c r="D62" s="11" t="s">
        <v>51</v>
      </c>
      <c r="E62" s="11" t="s">
        <v>45</v>
      </c>
      <c r="F62" s="45" t="s">
        <v>419</v>
      </c>
      <c r="G62" s="41"/>
      <c r="H62" s="31">
        <f t="shared" si="0"/>
        <v>0</v>
      </c>
    </row>
    <row r="63" spans="1:8" s="6" customFormat="1" ht="17.100000000000001" customHeight="1" thickTop="1" thickBot="1" x14ac:dyDescent="0.35">
      <c r="A63" s="115"/>
      <c r="B63" s="112"/>
      <c r="C63" s="5" t="s">
        <v>661</v>
      </c>
      <c r="D63" s="5" t="s">
        <v>423</v>
      </c>
      <c r="E63" s="5" t="s">
        <v>45</v>
      </c>
      <c r="F63" s="43" t="s">
        <v>424</v>
      </c>
      <c r="G63" s="38"/>
      <c r="H63" s="29">
        <f t="shared" si="0"/>
        <v>0</v>
      </c>
    </row>
    <row r="64" spans="1:8" s="6" customFormat="1" ht="17.100000000000001" customHeight="1" thickTop="1" thickBot="1" x14ac:dyDescent="0.35">
      <c r="A64" s="115"/>
      <c r="B64" s="112"/>
      <c r="C64" s="5" t="s">
        <v>662</v>
      </c>
      <c r="D64" s="5" t="s">
        <v>51</v>
      </c>
      <c r="E64" s="5" t="s">
        <v>54</v>
      </c>
      <c r="F64" s="43" t="s">
        <v>59</v>
      </c>
      <c r="G64" s="38"/>
      <c r="H64" s="29">
        <f t="shared" si="0"/>
        <v>0</v>
      </c>
    </row>
    <row r="65" spans="1:8" s="6" customFormat="1" ht="17.100000000000001" customHeight="1" thickTop="1" thickBot="1" x14ac:dyDescent="0.35">
      <c r="A65" s="116"/>
      <c r="B65" s="118"/>
      <c r="C65" s="19" t="s">
        <v>663</v>
      </c>
      <c r="D65" s="19" t="s">
        <v>423</v>
      </c>
      <c r="E65" s="19" t="s">
        <v>54</v>
      </c>
      <c r="F65" s="46" t="s">
        <v>432</v>
      </c>
      <c r="G65" s="39"/>
      <c r="H65" s="32">
        <f t="shared" si="0"/>
        <v>0</v>
      </c>
    </row>
    <row r="66" spans="1:8" s="6" customFormat="1" ht="17.100000000000001" customHeight="1" thickBot="1" x14ac:dyDescent="0.35">
      <c r="A66" s="119" t="s">
        <v>664</v>
      </c>
      <c r="B66" s="111"/>
      <c r="C66" s="17" t="s">
        <v>665</v>
      </c>
      <c r="D66" s="17" t="s">
        <v>51</v>
      </c>
      <c r="E66" s="17" t="s">
        <v>45</v>
      </c>
      <c r="F66" s="42" t="s">
        <v>419</v>
      </c>
      <c r="G66" s="37"/>
      <c r="H66" s="28">
        <f t="shared" ref="H66:H129" si="1">F66*G66</f>
        <v>0</v>
      </c>
    </row>
    <row r="67" spans="1:8" s="6" customFormat="1" ht="17.100000000000001" customHeight="1" thickTop="1" thickBot="1" x14ac:dyDescent="0.35">
      <c r="A67" s="115"/>
      <c r="B67" s="112"/>
      <c r="C67" s="5" t="s">
        <v>666</v>
      </c>
      <c r="D67" s="5" t="s">
        <v>423</v>
      </c>
      <c r="E67" s="5" t="s">
        <v>45</v>
      </c>
      <c r="F67" s="43" t="s">
        <v>424</v>
      </c>
      <c r="G67" s="38"/>
      <c r="H67" s="29">
        <f t="shared" si="1"/>
        <v>0</v>
      </c>
    </row>
    <row r="68" spans="1:8" s="6" customFormat="1" ht="17.100000000000001" customHeight="1" thickTop="1" thickBot="1" x14ac:dyDescent="0.35">
      <c r="A68" s="115"/>
      <c r="B68" s="112"/>
      <c r="C68" s="5" t="s">
        <v>667</v>
      </c>
      <c r="D68" s="5" t="s">
        <v>51</v>
      </c>
      <c r="E68" s="5" t="s">
        <v>54</v>
      </c>
      <c r="F68" s="43" t="s">
        <v>59</v>
      </c>
      <c r="G68" s="38"/>
      <c r="H68" s="29">
        <f t="shared" si="1"/>
        <v>0</v>
      </c>
    </row>
    <row r="69" spans="1:8" s="6" customFormat="1" ht="17.100000000000001" customHeight="1" thickTop="1" thickBot="1" x14ac:dyDescent="0.35">
      <c r="A69" s="120"/>
      <c r="B69" s="113"/>
      <c r="C69" s="18" t="s">
        <v>668</v>
      </c>
      <c r="D69" s="18" t="s">
        <v>423</v>
      </c>
      <c r="E69" s="18" t="s">
        <v>54</v>
      </c>
      <c r="F69" s="44" t="s">
        <v>432</v>
      </c>
      <c r="G69" s="40"/>
      <c r="H69" s="30">
        <f t="shared" si="1"/>
        <v>0</v>
      </c>
    </row>
    <row r="70" spans="1:8" s="6" customFormat="1" ht="17.100000000000001" customHeight="1" thickBot="1" x14ac:dyDescent="0.35">
      <c r="A70" s="114" t="s">
        <v>669</v>
      </c>
      <c r="B70" s="117"/>
      <c r="C70" s="11" t="s">
        <v>670</v>
      </c>
      <c r="D70" s="11" t="s">
        <v>51</v>
      </c>
      <c r="E70" s="11" t="s">
        <v>45</v>
      </c>
      <c r="F70" s="45" t="s">
        <v>419</v>
      </c>
      <c r="G70" s="41"/>
      <c r="H70" s="31">
        <f t="shared" si="1"/>
        <v>0</v>
      </c>
    </row>
    <row r="71" spans="1:8" s="6" customFormat="1" ht="17.100000000000001" customHeight="1" thickTop="1" thickBot="1" x14ac:dyDescent="0.35">
      <c r="A71" s="115"/>
      <c r="B71" s="112"/>
      <c r="C71" s="5" t="s">
        <v>671</v>
      </c>
      <c r="D71" s="5" t="s">
        <v>423</v>
      </c>
      <c r="E71" s="5" t="s">
        <v>45</v>
      </c>
      <c r="F71" s="43" t="s">
        <v>424</v>
      </c>
      <c r="G71" s="38"/>
      <c r="H71" s="29">
        <f t="shared" si="1"/>
        <v>0</v>
      </c>
    </row>
    <row r="72" spans="1:8" s="6" customFormat="1" ht="17.100000000000001" customHeight="1" thickTop="1" thickBot="1" x14ac:dyDescent="0.35">
      <c r="A72" s="115"/>
      <c r="B72" s="112"/>
      <c r="C72" s="5" t="s">
        <v>672</v>
      </c>
      <c r="D72" s="5" t="s">
        <v>51</v>
      </c>
      <c r="E72" s="5" t="s">
        <v>54</v>
      </c>
      <c r="F72" s="43" t="s">
        <v>59</v>
      </c>
      <c r="G72" s="38"/>
      <c r="H72" s="29">
        <f t="shared" si="1"/>
        <v>0</v>
      </c>
    </row>
    <row r="73" spans="1:8" s="6" customFormat="1" ht="17.100000000000001" customHeight="1" thickTop="1" thickBot="1" x14ac:dyDescent="0.35">
      <c r="A73" s="116"/>
      <c r="B73" s="118"/>
      <c r="C73" s="19" t="s">
        <v>673</v>
      </c>
      <c r="D73" s="19" t="s">
        <v>423</v>
      </c>
      <c r="E73" s="19" t="s">
        <v>54</v>
      </c>
      <c r="F73" s="46" t="s">
        <v>432</v>
      </c>
      <c r="G73" s="39"/>
      <c r="H73" s="32">
        <f t="shared" si="1"/>
        <v>0</v>
      </c>
    </row>
    <row r="74" spans="1:8" s="6" customFormat="1" ht="17.100000000000001" customHeight="1" thickBot="1" x14ac:dyDescent="0.35">
      <c r="A74" s="119" t="s">
        <v>674</v>
      </c>
      <c r="B74" s="111"/>
      <c r="C74" s="17" t="s">
        <v>675</v>
      </c>
      <c r="D74" s="17" t="s">
        <v>51</v>
      </c>
      <c r="E74" s="17" t="s">
        <v>45</v>
      </c>
      <c r="F74" s="42" t="s">
        <v>419</v>
      </c>
      <c r="G74" s="37"/>
      <c r="H74" s="28">
        <f t="shared" si="1"/>
        <v>0</v>
      </c>
    </row>
    <row r="75" spans="1:8" s="6" customFormat="1" ht="17.100000000000001" customHeight="1" thickTop="1" thickBot="1" x14ac:dyDescent="0.35">
      <c r="A75" s="115"/>
      <c r="B75" s="112"/>
      <c r="C75" s="5" t="s">
        <v>676</v>
      </c>
      <c r="D75" s="5" t="s">
        <v>423</v>
      </c>
      <c r="E75" s="5" t="s">
        <v>45</v>
      </c>
      <c r="F75" s="43" t="s">
        <v>424</v>
      </c>
      <c r="G75" s="38"/>
      <c r="H75" s="29">
        <f t="shared" si="1"/>
        <v>0</v>
      </c>
    </row>
    <row r="76" spans="1:8" s="6" customFormat="1" ht="17.100000000000001" customHeight="1" thickTop="1" thickBot="1" x14ac:dyDescent="0.35">
      <c r="A76" s="115"/>
      <c r="B76" s="112"/>
      <c r="C76" s="5" t="s">
        <v>677</v>
      </c>
      <c r="D76" s="5" t="s">
        <v>51</v>
      </c>
      <c r="E76" s="5" t="s">
        <v>54</v>
      </c>
      <c r="F76" s="43" t="s">
        <v>59</v>
      </c>
      <c r="G76" s="38"/>
      <c r="H76" s="29">
        <f t="shared" si="1"/>
        <v>0</v>
      </c>
    </row>
    <row r="77" spans="1:8" s="6" customFormat="1" ht="17.100000000000001" customHeight="1" thickTop="1" thickBot="1" x14ac:dyDescent="0.35">
      <c r="A77" s="120"/>
      <c r="B77" s="113"/>
      <c r="C77" s="18" t="s">
        <v>678</v>
      </c>
      <c r="D77" s="18" t="s">
        <v>423</v>
      </c>
      <c r="E77" s="18" t="s">
        <v>54</v>
      </c>
      <c r="F77" s="44" t="s">
        <v>432</v>
      </c>
      <c r="G77" s="40"/>
      <c r="H77" s="30">
        <f t="shared" si="1"/>
        <v>0</v>
      </c>
    </row>
    <row r="78" spans="1:8" s="6" customFormat="1" ht="17.100000000000001" customHeight="1" thickBot="1" x14ac:dyDescent="0.35">
      <c r="A78" s="114" t="s">
        <v>679</v>
      </c>
      <c r="B78" s="117"/>
      <c r="C78" s="11" t="s">
        <v>680</v>
      </c>
      <c r="D78" s="11" t="s">
        <v>51</v>
      </c>
      <c r="E78" s="11" t="s">
        <v>45</v>
      </c>
      <c r="F78" s="45" t="s">
        <v>419</v>
      </c>
      <c r="G78" s="41"/>
      <c r="H78" s="31">
        <f t="shared" si="1"/>
        <v>0</v>
      </c>
    </row>
    <row r="79" spans="1:8" s="6" customFormat="1" ht="17.100000000000001" customHeight="1" thickTop="1" thickBot="1" x14ac:dyDescent="0.35">
      <c r="A79" s="115"/>
      <c r="B79" s="112"/>
      <c r="C79" s="5" t="s">
        <v>681</v>
      </c>
      <c r="D79" s="5" t="s">
        <v>423</v>
      </c>
      <c r="E79" s="5" t="s">
        <v>45</v>
      </c>
      <c r="F79" s="43" t="s">
        <v>424</v>
      </c>
      <c r="G79" s="38"/>
      <c r="H79" s="29">
        <f t="shared" si="1"/>
        <v>0</v>
      </c>
    </row>
    <row r="80" spans="1:8" s="6" customFormat="1" ht="17.100000000000001" customHeight="1" thickTop="1" thickBot="1" x14ac:dyDescent="0.35">
      <c r="A80" s="115"/>
      <c r="B80" s="112"/>
      <c r="C80" s="5" t="s">
        <v>682</v>
      </c>
      <c r="D80" s="5" t="s">
        <v>51</v>
      </c>
      <c r="E80" s="5" t="s">
        <v>54</v>
      </c>
      <c r="F80" s="43" t="s">
        <v>59</v>
      </c>
      <c r="G80" s="38"/>
      <c r="H80" s="29">
        <f t="shared" si="1"/>
        <v>0</v>
      </c>
    </row>
    <row r="81" spans="1:8" s="6" customFormat="1" ht="17.100000000000001" customHeight="1" thickTop="1" thickBot="1" x14ac:dyDescent="0.35">
      <c r="A81" s="116"/>
      <c r="B81" s="118"/>
      <c r="C81" s="19" t="s">
        <v>683</v>
      </c>
      <c r="D81" s="19" t="s">
        <v>423</v>
      </c>
      <c r="E81" s="19" t="s">
        <v>54</v>
      </c>
      <c r="F81" s="46" t="s">
        <v>432</v>
      </c>
      <c r="G81" s="39"/>
      <c r="H81" s="32">
        <f t="shared" si="1"/>
        <v>0</v>
      </c>
    </row>
    <row r="82" spans="1:8" s="6" customFormat="1" ht="17.100000000000001" customHeight="1" thickBot="1" x14ac:dyDescent="0.35">
      <c r="A82" s="119" t="s">
        <v>684</v>
      </c>
      <c r="B82" s="111"/>
      <c r="C82" s="17" t="s">
        <v>685</v>
      </c>
      <c r="D82" s="17" t="s">
        <v>51</v>
      </c>
      <c r="E82" s="17" t="s">
        <v>45</v>
      </c>
      <c r="F82" s="42" t="s">
        <v>419</v>
      </c>
      <c r="G82" s="37"/>
      <c r="H82" s="28">
        <f t="shared" si="1"/>
        <v>0</v>
      </c>
    </row>
    <row r="83" spans="1:8" s="6" customFormat="1" ht="17.100000000000001" customHeight="1" thickTop="1" thickBot="1" x14ac:dyDescent="0.35">
      <c r="A83" s="115"/>
      <c r="B83" s="112"/>
      <c r="C83" s="5" t="s">
        <v>686</v>
      </c>
      <c r="D83" s="5" t="s">
        <v>423</v>
      </c>
      <c r="E83" s="5" t="s">
        <v>45</v>
      </c>
      <c r="F83" s="43" t="s">
        <v>424</v>
      </c>
      <c r="G83" s="38"/>
      <c r="H83" s="29">
        <f t="shared" si="1"/>
        <v>0</v>
      </c>
    </row>
    <row r="84" spans="1:8" s="6" customFormat="1" ht="17.100000000000001" customHeight="1" thickTop="1" thickBot="1" x14ac:dyDescent="0.35">
      <c r="A84" s="115"/>
      <c r="B84" s="112"/>
      <c r="C84" s="5" t="s">
        <v>687</v>
      </c>
      <c r="D84" s="5" t="s">
        <v>51</v>
      </c>
      <c r="E84" s="5" t="s">
        <v>54</v>
      </c>
      <c r="F84" s="43" t="s">
        <v>59</v>
      </c>
      <c r="G84" s="38"/>
      <c r="H84" s="29">
        <f t="shared" si="1"/>
        <v>0</v>
      </c>
    </row>
    <row r="85" spans="1:8" s="6" customFormat="1" ht="17.100000000000001" customHeight="1" thickTop="1" thickBot="1" x14ac:dyDescent="0.35">
      <c r="A85" s="120"/>
      <c r="B85" s="113"/>
      <c r="C85" s="18" t="s">
        <v>688</v>
      </c>
      <c r="D85" s="18" t="s">
        <v>423</v>
      </c>
      <c r="E85" s="18" t="s">
        <v>54</v>
      </c>
      <c r="F85" s="44" t="s">
        <v>432</v>
      </c>
      <c r="G85" s="40"/>
      <c r="H85" s="30">
        <f t="shared" si="1"/>
        <v>0</v>
      </c>
    </row>
    <row r="86" spans="1:8" s="6" customFormat="1" ht="17.100000000000001" customHeight="1" thickBot="1" x14ac:dyDescent="0.35">
      <c r="A86" s="114" t="s">
        <v>689</v>
      </c>
      <c r="B86" s="117"/>
      <c r="C86" s="11" t="s">
        <v>690</v>
      </c>
      <c r="D86" s="11" t="s">
        <v>51</v>
      </c>
      <c r="E86" s="11" t="s">
        <v>45</v>
      </c>
      <c r="F86" s="45" t="s">
        <v>419</v>
      </c>
      <c r="G86" s="41"/>
      <c r="H86" s="31">
        <f t="shared" si="1"/>
        <v>0</v>
      </c>
    </row>
    <row r="87" spans="1:8" s="6" customFormat="1" ht="17.100000000000001" customHeight="1" thickTop="1" thickBot="1" x14ac:dyDescent="0.35">
      <c r="A87" s="115"/>
      <c r="B87" s="112"/>
      <c r="C87" s="5" t="s">
        <v>691</v>
      </c>
      <c r="D87" s="5" t="s">
        <v>423</v>
      </c>
      <c r="E87" s="5" t="s">
        <v>45</v>
      </c>
      <c r="F87" s="43" t="s">
        <v>424</v>
      </c>
      <c r="G87" s="38"/>
      <c r="H87" s="29">
        <f t="shared" si="1"/>
        <v>0</v>
      </c>
    </row>
    <row r="88" spans="1:8" s="6" customFormat="1" ht="17.100000000000001" customHeight="1" thickTop="1" thickBot="1" x14ac:dyDescent="0.35">
      <c r="A88" s="115"/>
      <c r="B88" s="112"/>
      <c r="C88" s="5" t="s">
        <v>692</v>
      </c>
      <c r="D88" s="5" t="s">
        <v>51</v>
      </c>
      <c r="E88" s="5" t="s">
        <v>54</v>
      </c>
      <c r="F88" s="43" t="s">
        <v>59</v>
      </c>
      <c r="G88" s="38"/>
      <c r="H88" s="29">
        <f t="shared" si="1"/>
        <v>0</v>
      </c>
    </row>
    <row r="89" spans="1:8" s="6" customFormat="1" ht="17.100000000000001" customHeight="1" thickTop="1" thickBot="1" x14ac:dyDescent="0.35">
      <c r="A89" s="116"/>
      <c r="B89" s="118"/>
      <c r="C89" s="19" t="s">
        <v>693</v>
      </c>
      <c r="D89" s="19" t="s">
        <v>423</v>
      </c>
      <c r="E89" s="19" t="s">
        <v>54</v>
      </c>
      <c r="F89" s="46" t="s">
        <v>432</v>
      </c>
      <c r="G89" s="39"/>
      <c r="H89" s="32">
        <f t="shared" si="1"/>
        <v>0</v>
      </c>
    </row>
    <row r="90" spans="1:8" s="6" customFormat="1" ht="17.100000000000001" customHeight="1" thickBot="1" x14ac:dyDescent="0.35">
      <c r="A90" s="119" t="s">
        <v>694</v>
      </c>
      <c r="B90" s="111"/>
      <c r="C90" s="17" t="s">
        <v>695</v>
      </c>
      <c r="D90" s="17" t="s">
        <v>51</v>
      </c>
      <c r="E90" s="17" t="s">
        <v>45</v>
      </c>
      <c r="F90" s="42" t="s">
        <v>419</v>
      </c>
      <c r="G90" s="37"/>
      <c r="H90" s="28">
        <f t="shared" si="1"/>
        <v>0</v>
      </c>
    </row>
    <row r="91" spans="1:8" s="6" customFormat="1" ht="17.100000000000001" customHeight="1" thickTop="1" thickBot="1" x14ac:dyDescent="0.35">
      <c r="A91" s="115"/>
      <c r="B91" s="112"/>
      <c r="C91" s="5" t="s">
        <v>696</v>
      </c>
      <c r="D91" s="5" t="s">
        <v>423</v>
      </c>
      <c r="E91" s="5" t="s">
        <v>45</v>
      </c>
      <c r="F91" s="43" t="s">
        <v>424</v>
      </c>
      <c r="G91" s="38"/>
      <c r="H91" s="29">
        <f t="shared" si="1"/>
        <v>0</v>
      </c>
    </row>
    <row r="92" spans="1:8" s="6" customFormat="1" ht="17.100000000000001" customHeight="1" thickTop="1" thickBot="1" x14ac:dyDescent="0.35">
      <c r="A92" s="115"/>
      <c r="B92" s="112"/>
      <c r="C92" s="5" t="s">
        <v>697</v>
      </c>
      <c r="D92" s="5" t="s">
        <v>51</v>
      </c>
      <c r="E92" s="5" t="s">
        <v>54</v>
      </c>
      <c r="F92" s="43" t="s">
        <v>59</v>
      </c>
      <c r="G92" s="38"/>
      <c r="H92" s="29">
        <f t="shared" si="1"/>
        <v>0</v>
      </c>
    </row>
    <row r="93" spans="1:8" s="6" customFormat="1" ht="17.100000000000001" customHeight="1" thickTop="1" thickBot="1" x14ac:dyDescent="0.35">
      <c r="A93" s="120"/>
      <c r="B93" s="113"/>
      <c r="C93" s="18" t="s">
        <v>698</v>
      </c>
      <c r="D93" s="18" t="s">
        <v>423</v>
      </c>
      <c r="E93" s="18" t="s">
        <v>54</v>
      </c>
      <c r="F93" s="44" t="s">
        <v>432</v>
      </c>
      <c r="G93" s="40"/>
      <c r="H93" s="30">
        <f t="shared" si="1"/>
        <v>0</v>
      </c>
    </row>
    <row r="94" spans="1:8" s="6" customFormat="1" ht="17.100000000000001" customHeight="1" thickBot="1" x14ac:dyDescent="0.35">
      <c r="A94" s="119" t="s">
        <v>699</v>
      </c>
      <c r="B94" s="111"/>
      <c r="C94" s="17" t="s">
        <v>700</v>
      </c>
      <c r="D94" s="17" t="s">
        <v>51</v>
      </c>
      <c r="E94" s="17" t="s">
        <v>45</v>
      </c>
      <c r="F94" s="42" t="s">
        <v>419</v>
      </c>
      <c r="G94" s="37"/>
      <c r="H94" s="28">
        <f t="shared" si="1"/>
        <v>0</v>
      </c>
    </row>
    <row r="95" spans="1:8" s="6" customFormat="1" ht="17.100000000000001" customHeight="1" thickTop="1" thickBot="1" x14ac:dyDescent="0.35">
      <c r="A95" s="115"/>
      <c r="B95" s="112"/>
      <c r="C95" s="5" t="s">
        <v>701</v>
      </c>
      <c r="D95" s="5" t="s">
        <v>423</v>
      </c>
      <c r="E95" s="5" t="s">
        <v>45</v>
      </c>
      <c r="F95" s="43" t="s">
        <v>424</v>
      </c>
      <c r="G95" s="38"/>
      <c r="H95" s="29">
        <f t="shared" si="1"/>
        <v>0</v>
      </c>
    </row>
    <row r="96" spans="1:8" s="6" customFormat="1" ht="17.100000000000001" customHeight="1" thickTop="1" thickBot="1" x14ac:dyDescent="0.35">
      <c r="A96" s="115"/>
      <c r="B96" s="112"/>
      <c r="C96" s="5" t="s">
        <v>702</v>
      </c>
      <c r="D96" s="5" t="s">
        <v>51</v>
      </c>
      <c r="E96" s="5" t="s">
        <v>54</v>
      </c>
      <c r="F96" s="43" t="s">
        <v>59</v>
      </c>
      <c r="G96" s="38"/>
      <c r="H96" s="29">
        <f t="shared" si="1"/>
        <v>0</v>
      </c>
    </row>
    <row r="97" spans="1:8" s="6" customFormat="1" ht="17.100000000000001" customHeight="1" thickTop="1" thickBot="1" x14ac:dyDescent="0.35">
      <c r="A97" s="120"/>
      <c r="B97" s="113"/>
      <c r="C97" s="18" t="s">
        <v>703</v>
      </c>
      <c r="D97" s="18" t="s">
        <v>423</v>
      </c>
      <c r="E97" s="18" t="s">
        <v>54</v>
      </c>
      <c r="F97" s="44" t="s">
        <v>432</v>
      </c>
      <c r="G97" s="40"/>
      <c r="H97" s="30">
        <f t="shared" si="1"/>
        <v>0</v>
      </c>
    </row>
    <row r="98" spans="1:8" s="6" customFormat="1" ht="17.100000000000001" customHeight="1" thickBot="1" x14ac:dyDescent="0.35">
      <c r="A98" s="119" t="s">
        <v>704</v>
      </c>
      <c r="B98" s="111"/>
      <c r="C98" s="17" t="s">
        <v>705</v>
      </c>
      <c r="D98" s="17" t="s">
        <v>51</v>
      </c>
      <c r="E98" s="17" t="s">
        <v>45</v>
      </c>
      <c r="F98" s="42" t="s">
        <v>419</v>
      </c>
      <c r="G98" s="37"/>
      <c r="H98" s="28">
        <f t="shared" si="1"/>
        <v>0</v>
      </c>
    </row>
    <row r="99" spans="1:8" s="6" customFormat="1" ht="17.100000000000001" customHeight="1" thickTop="1" thickBot="1" x14ac:dyDescent="0.35">
      <c r="A99" s="115"/>
      <c r="B99" s="112"/>
      <c r="C99" s="5" t="s">
        <v>706</v>
      </c>
      <c r="D99" s="5" t="s">
        <v>423</v>
      </c>
      <c r="E99" s="5" t="s">
        <v>45</v>
      </c>
      <c r="F99" s="43" t="s">
        <v>424</v>
      </c>
      <c r="G99" s="38"/>
      <c r="H99" s="29">
        <f t="shared" si="1"/>
        <v>0</v>
      </c>
    </row>
    <row r="100" spans="1:8" s="6" customFormat="1" ht="17.100000000000001" customHeight="1" thickTop="1" thickBot="1" x14ac:dyDescent="0.35">
      <c r="A100" s="115"/>
      <c r="B100" s="112"/>
      <c r="C100" s="5" t="s">
        <v>707</v>
      </c>
      <c r="D100" s="5" t="s">
        <v>51</v>
      </c>
      <c r="E100" s="5" t="s">
        <v>54</v>
      </c>
      <c r="F100" s="43" t="s">
        <v>59</v>
      </c>
      <c r="G100" s="38"/>
      <c r="H100" s="29">
        <f t="shared" si="1"/>
        <v>0</v>
      </c>
    </row>
    <row r="101" spans="1:8" s="6" customFormat="1" ht="17.100000000000001" customHeight="1" thickTop="1" thickBot="1" x14ac:dyDescent="0.35">
      <c r="A101" s="120"/>
      <c r="B101" s="113"/>
      <c r="C101" s="18" t="s">
        <v>708</v>
      </c>
      <c r="D101" s="18" t="s">
        <v>423</v>
      </c>
      <c r="E101" s="18" t="s">
        <v>54</v>
      </c>
      <c r="F101" s="44" t="s">
        <v>432</v>
      </c>
      <c r="G101" s="40"/>
      <c r="H101" s="30">
        <f t="shared" si="1"/>
        <v>0</v>
      </c>
    </row>
    <row r="102" spans="1:8" s="6" customFormat="1" ht="17.100000000000001" customHeight="1" thickBot="1" x14ac:dyDescent="0.35">
      <c r="A102" s="114" t="s">
        <v>709</v>
      </c>
      <c r="B102" s="117"/>
      <c r="C102" s="11" t="s">
        <v>710</v>
      </c>
      <c r="D102" s="11" t="s">
        <v>51</v>
      </c>
      <c r="E102" s="11" t="s">
        <v>45</v>
      </c>
      <c r="F102" s="45" t="s">
        <v>419</v>
      </c>
      <c r="G102" s="41"/>
      <c r="H102" s="31">
        <f t="shared" si="1"/>
        <v>0</v>
      </c>
    </row>
    <row r="103" spans="1:8" s="6" customFormat="1" ht="17.100000000000001" customHeight="1" thickTop="1" thickBot="1" x14ac:dyDescent="0.35">
      <c r="A103" s="115"/>
      <c r="B103" s="112"/>
      <c r="C103" s="5" t="s">
        <v>711</v>
      </c>
      <c r="D103" s="5" t="s">
        <v>423</v>
      </c>
      <c r="E103" s="5" t="s">
        <v>45</v>
      </c>
      <c r="F103" s="43" t="s">
        <v>424</v>
      </c>
      <c r="G103" s="38"/>
      <c r="H103" s="29">
        <f t="shared" si="1"/>
        <v>0</v>
      </c>
    </row>
    <row r="104" spans="1:8" s="6" customFormat="1" ht="17.100000000000001" customHeight="1" thickTop="1" thickBot="1" x14ac:dyDescent="0.35">
      <c r="A104" s="115"/>
      <c r="B104" s="112"/>
      <c r="C104" s="5" t="s">
        <v>712</v>
      </c>
      <c r="D104" s="5" t="s">
        <v>51</v>
      </c>
      <c r="E104" s="5" t="s">
        <v>54</v>
      </c>
      <c r="F104" s="43" t="s">
        <v>59</v>
      </c>
      <c r="G104" s="38"/>
      <c r="H104" s="29">
        <f t="shared" si="1"/>
        <v>0</v>
      </c>
    </row>
    <row r="105" spans="1:8" s="6" customFormat="1" ht="17.100000000000001" customHeight="1" thickTop="1" thickBot="1" x14ac:dyDescent="0.35">
      <c r="A105" s="116"/>
      <c r="B105" s="118"/>
      <c r="C105" s="19" t="s">
        <v>713</v>
      </c>
      <c r="D105" s="19" t="s">
        <v>423</v>
      </c>
      <c r="E105" s="19" t="s">
        <v>54</v>
      </c>
      <c r="F105" s="46" t="s">
        <v>432</v>
      </c>
      <c r="G105" s="39"/>
      <c r="H105" s="32">
        <f t="shared" si="1"/>
        <v>0</v>
      </c>
    </row>
    <row r="106" spans="1:8" s="6" customFormat="1" ht="17.100000000000001" customHeight="1" thickBot="1" x14ac:dyDescent="0.35">
      <c r="A106" s="119" t="s">
        <v>714</v>
      </c>
      <c r="B106" s="111"/>
      <c r="C106" s="17" t="s">
        <v>715</v>
      </c>
      <c r="D106" s="17" t="s">
        <v>51</v>
      </c>
      <c r="E106" s="17" t="s">
        <v>45</v>
      </c>
      <c r="F106" s="42" t="s">
        <v>419</v>
      </c>
      <c r="G106" s="37"/>
      <c r="H106" s="28">
        <f t="shared" si="1"/>
        <v>0</v>
      </c>
    </row>
    <row r="107" spans="1:8" s="6" customFormat="1" ht="17.100000000000001" customHeight="1" thickTop="1" thickBot="1" x14ac:dyDescent="0.35">
      <c r="A107" s="115"/>
      <c r="B107" s="112"/>
      <c r="C107" s="5" t="s">
        <v>716</v>
      </c>
      <c r="D107" s="5" t="s">
        <v>423</v>
      </c>
      <c r="E107" s="5" t="s">
        <v>45</v>
      </c>
      <c r="F107" s="43" t="s">
        <v>424</v>
      </c>
      <c r="G107" s="38"/>
      <c r="H107" s="29">
        <f t="shared" si="1"/>
        <v>0</v>
      </c>
    </row>
    <row r="108" spans="1:8" s="6" customFormat="1" ht="17.100000000000001" customHeight="1" thickTop="1" thickBot="1" x14ac:dyDescent="0.35">
      <c r="A108" s="115"/>
      <c r="B108" s="112"/>
      <c r="C108" s="5" t="s">
        <v>717</v>
      </c>
      <c r="D108" s="5" t="s">
        <v>51</v>
      </c>
      <c r="E108" s="5" t="s">
        <v>54</v>
      </c>
      <c r="F108" s="43" t="s">
        <v>59</v>
      </c>
      <c r="G108" s="38"/>
      <c r="H108" s="29">
        <f t="shared" si="1"/>
        <v>0</v>
      </c>
    </row>
    <row r="109" spans="1:8" s="6" customFormat="1" ht="17.100000000000001" customHeight="1" thickTop="1" thickBot="1" x14ac:dyDescent="0.35">
      <c r="A109" s="120"/>
      <c r="B109" s="113"/>
      <c r="C109" s="18" t="s">
        <v>718</v>
      </c>
      <c r="D109" s="18" t="s">
        <v>423</v>
      </c>
      <c r="E109" s="18" t="s">
        <v>54</v>
      </c>
      <c r="F109" s="44" t="s">
        <v>432</v>
      </c>
      <c r="G109" s="40"/>
      <c r="H109" s="30">
        <f t="shared" si="1"/>
        <v>0</v>
      </c>
    </row>
    <row r="110" spans="1:8" s="6" customFormat="1" ht="17.100000000000001" customHeight="1" thickBot="1" x14ac:dyDescent="0.35">
      <c r="A110" s="114" t="s">
        <v>719</v>
      </c>
      <c r="B110" s="117"/>
      <c r="C110" s="11" t="s">
        <v>720</v>
      </c>
      <c r="D110" s="11" t="s">
        <v>51</v>
      </c>
      <c r="E110" s="11" t="s">
        <v>45</v>
      </c>
      <c r="F110" s="45" t="s">
        <v>419</v>
      </c>
      <c r="G110" s="41"/>
      <c r="H110" s="31">
        <f t="shared" si="1"/>
        <v>0</v>
      </c>
    </row>
    <row r="111" spans="1:8" s="6" customFormat="1" ht="17.100000000000001" customHeight="1" thickTop="1" thickBot="1" x14ac:dyDescent="0.35">
      <c r="A111" s="115"/>
      <c r="B111" s="112"/>
      <c r="C111" s="5" t="s">
        <v>721</v>
      </c>
      <c r="D111" s="5" t="s">
        <v>423</v>
      </c>
      <c r="E111" s="5" t="s">
        <v>45</v>
      </c>
      <c r="F111" s="43" t="s">
        <v>424</v>
      </c>
      <c r="G111" s="38"/>
      <c r="H111" s="29">
        <f t="shared" si="1"/>
        <v>0</v>
      </c>
    </row>
    <row r="112" spans="1:8" s="6" customFormat="1" ht="17.100000000000001" customHeight="1" thickTop="1" thickBot="1" x14ac:dyDescent="0.35">
      <c r="A112" s="115"/>
      <c r="B112" s="112"/>
      <c r="C112" s="5" t="s">
        <v>722</v>
      </c>
      <c r="D112" s="5" t="s">
        <v>51</v>
      </c>
      <c r="E112" s="5" t="s">
        <v>54</v>
      </c>
      <c r="F112" s="43" t="s">
        <v>59</v>
      </c>
      <c r="G112" s="38"/>
      <c r="H112" s="29">
        <f t="shared" si="1"/>
        <v>0</v>
      </c>
    </row>
    <row r="113" spans="1:8" s="6" customFormat="1" ht="17.100000000000001" customHeight="1" thickTop="1" thickBot="1" x14ac:dyDescent="0.35">
      <c r="A113" s="116"/>
      <c r="B113" s="118"/>
      <c r="C113" s="19" t="s">
        <v>723</v>
      </c>
      <c r="D113" s="19" t="s">
        <v>423</v>
      </c>
      <c r="E113" s="19" t="s">
        <v>54</v>
      </c>
      <c r="F113" s="46" t="s">
        <v>432</v>
      </c>
      <c r="G113" s="39"/>
      <c r="H113" s="32">
        <f t="shared" si="1"/>
        <v>0</v>
      </c>
    </row>
    <row r="114" spans="1:8" s="6" customFormat="1" ht="17.100000000000001" customHeight="1" thickBot="1" x14ac:dyDescent="0.35">
      <c r="A114" s="119" t="s">
        <v>724</v>
      </c>
      <c r="B114" s="111"/>
      <c r="C114" s="17" t="s">
        <v>725</v>
      </c>
      <c r="D114" s="17" t="s">
        <v>51</v>
      </c>
      <c r="E114" s="17" t="s">
        <v>45</v>
      </c>
      <c r="F114" s="42" t="s">
        <v>419</v>
      </c>
      <c r="G114" s="37"/>
      <c r="H114" s="28">
        <f t="shared" si="1"/>
        <v>0</v>
      </c>
    </row>
    <row r="115" spans="1:8" s="6" customFormat="1" ht="17.100000000000001" customHeight="1" thickTop="1" thickBot="1" x14ac:dyDescent="0.35">
      <c r="A115" s="115"/>
      <c r="B115" s="112"/>
      <c r="C115" s="5" t="s">
        <v>726</v>
      </c>
      <c r="D115" s="5" t="s">
        <v>423</v>
      </c>
      <c r="E115" s="5" t="s">
        <v>45</v>
      </c>
      <c r="F115" s="43" t="s">
        <v>424</v>
      </c>
      <c r="G115" s="38"/>
      <c r="H115" s="29">
        <f t="shared" si="1"/>
        <v>0</v>
      </c>
    </row>
    <row r="116" spans="1:8" s="6" customFormat="1" ht="17.100000000000001" customHeight="1" thickTop="1" thickBot="1" x14ac:dyDescent="0.35">
      <c r="A116" s="115"/>
      <c r="B116" s="112"/>
      <c r="C116" s="5" t="s">
        <v>727</v>
      </c>
      <c r="D116" s="5" t="s">
        <v>51</v>
      </c>
      <c r="E116" s="5" t="s">
        <v>54</v>
      </c>
      <c r="F116" s="43" t="s">
        <v>59</v>
      </c>
      <c r="G116" s="38"/>
      <c r="H116" s="29">
        <f t="shared" si="1"/>
        <v>0</v>
      </c>
    </row>
    <row r="117" spans="1:8" s="6" customFormat="1" ht="17.100000000000001" customHeight="1" thickTop="1" thickBot="1" x14ac:dyDescent="0.35">
      <c r="A117" s="120"/>
      <c r="B117" s="113"/>
      <c r="C117" s="18" t="s">
        <v>728</v>
      </c>
      <c r="D117" s="18" t="s">
        <v>423</v>
      </c>
      <c r="E117" s="18" t="s">
        <v>54</v>
      </c>
      <c r="F117" s="44" t="s">
        <v>432</v>
      </c>
      <c r="G117" s="40"/>
      <c r="H117" s="30">
        <f t="shared" si="1"/>
        <v>0</v>
      </c>
    </row>
    <row r="118" spans="1:8" s="6" customFormat="1" ht="17.100000000000001" customHeight="1" thickBot="1" x14ac:dyDescent="0.35">
      <c r="A118" s="114" t="s">
        <v>729</v>
      </c>
      <c r="B118" s="117"/>
      <c r="C118" s="11" t="s">
        <v>730</v>
      </c>
      <c r="D118" s="11" t="s">
        <v>51</v>
      </c>
      <c r="E118" s="11" t="s">
        <v>45</v>
      </c>
      <c r="F118" s="45" t="s">
        <v>419</v>
      </c>
      <c r="G118" s="41"/>
      <c r="H118" s="31">
        <f t="shared" si="1"/>
        <v>0</v>
      </c>
    </row>
    <row r="119" spans="1:8" s="6" customFormat="1" ht="17.100000000000001" customHeight="1" thickTop="1" thickBot="1" x14ac:dyDescent="0.35">
      <c r="A119" s="115"/>
      <c r="B119" s="112"/>
      <c r="C119" s="5" t="s">
        <v>731</v>
      </c>
      <c r="D119" s="5" t="s">
        <v>423</v>
      </c>
      <c r="E119" s="5" t="s">
        <v>45</v>
      </c>
      <c r="F119" s="43" t="s">
        <v>424</v>
      </c>
      <c r="G119" s="38"/>
      <c r="H119" s="29">
        <f t="shared" si="1"/>
        <v>0</v>
      </c>
    </row>
    <row r="120" spans="1:8" s="6" customFormat="1" ht="17.100000000000001" customHeight="1" thickTop="1" thickBot="1" x14ac:dyDescent="0.35">
      <c r="A120" s="115"/>
      <c r="B120" s="112"/>
      <c r="C120" s="5" t="s">
        <v>732</v>
      </c>
      <c r="D120" s="5" t="s">
        <v>51</v>
      </c>
      <c r="E120" s="5" t="s">
        <v>54</v>
      </c>
      <c r="F120" s="43" t="s">
        <v>59</v>
      </c>
      <c r="G120" s="38"/>
      <c r="H120" s="29">
        <f t="shared" si="1"/>
        <v>0</v>
      </c>
    </row>
    <row r="121" spans="1:8" s="6" customFormat="1" ht="17.100000000000001" customHeight="1" thickTop="1" thickBot="1" x14ac:dyDescent="0.35">
      <c r="A121" s="116"/>
      <c r="B121" s="118"/>
      <c r="C121" s="19" t="s">
        <v>733</v>
      </c>
      <c r="D121" s="19" t="s">
        <v>423</v>
      </c>
      <c r="E121" s="19" t="s">
        <v>54</v>
      </c>
      <c r="F121" s="46" t="s">
        <v>432</v>
      </c>
      <c r="G121" s="39"/>
      <c r="H121" s="32">
        <f t="shared" si="1"/>
        <v>0</v>
      </c>
    </row>
    <row r="122" spans="1:8" s="6" customFormat="1" ht="17.100000000000001" customHeight="1" thickBot="1" x14ac:dyDescent="0.35">
      <c r="A122" s="119" t="s">
        <v>734</v>
      </c>
      <c r="B122" s="111"/>
      <c r="C122" s="17" t="s">
        <v>735</v>
      </c>
      <c r="D122" s="17" t="s">
        <v>51</v>
      </c>
      <c r="E122" s="17" t="s">
        <v>45</v>
      </c>
      <c r="F122" s="42" t="s">
        <v>419</v>
      </c>
      <c r="G122" s="37"/>
      <c r="H122" s="28">
        <f t="shared" si="1"/>
        <v>0</v>
      </c>
    </row>
    <row r="123" spans="1:8" s="6" customFormat="1" ht="17.100000000000001" customHeight="1" thickTop="1" thickBot="1" x14ac:dyDescent="0.35">
      <c r="A123" s="115"/>
      <c r="B123" s="112"/>
      <c r="C123" s="5" t="s">
        <v>736</v>
      </c>
      <c r="D123" s="5" t="s">
        <v>423</v>
      </c>
      <c r="E123" s="5" t="s">
        <v>45</v>
      </c>
      <c r="F123" s="43" t="s">
        <v>424</v>
      </c>
      <c r="G123" s="38"/>
      <c r="H123" s="29">
        <f t="shared" si="1"/>
        <v>0</v>
      </c>
    </row>
    <row r="124" spans="1:8" s="6" customFormat="1" ht="17.100000000000001" customHeight="1" thickTop="1" thickBot="1" x14ac:dyDescent="0.35">
      <c r="A124" s="115"/>
      <c r="B124" s="112"/>
      <c r="C124" s="5" t="s">
        <v>737</v>
      </c>
      <c r="D124" s="5" t="s">
        <v>51</v>
      </c>
      <c r="E124" s="5" t="s">
        <v>54</v>
      </c>
      <c r="F124" s="43" t="s">
        <v>59</v>
      </c>
      <c r="G124" s="38"/>
      <c r="H124" s="29">
        <f t="shared" si="1"/>
        <v>0</v>
      </c>
    </row>
    <row r="125" spans="1:8" s="6" customFormat="1" ht="17.100000000000001" customHeight="1" thickTop="1" thickBot="1" x14ac:dyDescent="0.35">
      <c r="A125" s="120"/>
      <c r="B125" s="113"/>
      <c r="C125" s="18" t="s">
        <v>738</v>
      </c>
      <c r="D125" s="18" t="s">
        <v>423</v>
      </c>
      <c r="E125" s="18" t="s">
        <v>54</v>
      </c>
      <c r="F125" s="44" t="s">
        <v>432</v>
      </c>
      <c r="G125" s="40"/>
      <c r="H125" s="30">
        <f t="shared" si="1"/>
        <v>0</v>
      </c>
    </row>
    <row r="126" spans="1:8" s="6" customFormat="1" ht="17.100000000000001" customHeight="1" thickBot="1" x14ac:dyDescent="0.35">
      <c r="A126" s="114" t="s">
        <v>739</v>
      </c>
      <c r="B126" s="117"/>
      <c r="C126" s="11" t="s">
        <v>740</v>
      </c>
      <c r="D126" s="11" t="s">
        <v>51</v>
      </c>
      <c r="E126" s="11" t="s">
        <v>45</v>
      </c>
      <c r="F126" s="45" t="s">
        <v>419</v>
      </c>
      <c r="G126" s="41"/>
      <c r="H126" s="31">
        <f t="shared" si="1"/>
        <v>0</v>
      </c>
    </row>
    <row r="127" spans="1:8" s="6" customFormat="1" ht="17.100000000000001" customHeight="1" thickTop="1" thickBot="1" x14ac:dyDescent="0.35">
      <c r="A127" s="115"/>
      <c r="B127" s="112"/>
      <c r="C127" s="5" t="s">
        <v>741</v>
      </c>
      <c r="D127" s="5" t="s">
        <v>423</v>
      </c>
      <c r="E127" s="5" t="s">
        <v>45</v>
      </c>
      <c r="F127" s="43" t="s">
        <v>424</v>
      </c>
      <c r="G127" s="38"/>
      <c r="H127" s="29">
        <f t="shared" si="1"/>
        <v>0</v>
      </c>
    </row>
    <row r="128" spans="1:8" s="6" customFormat="1" ht="17.100000000000001" customHeight="1" thickTop="1" thickBot="1" x14ac:dyDescent="0.35">
      <c r="A128" s="115"/>
      <c r="B128" s="112"/>
      <c r="C128" s="5" t="s">
        <v>742</v>
      </c>
      <c r="D128" s="5" t="s">
        <v>51</v>
      </c>
      <c r="E128" s="5" t="s">
        <v>54</v>
      </c>
      <c r="F128" s="43" t="s">
        <v>59</v>
      </c>
      <c r="G128" s="38"/>
      <c r="H128" s="29">
        <f t="shared" si="1"/>
        <v>0</v>
      </c>
    </row>
    <row r="129" spans="1:8" s="6" customFormat="1" ht="17.100000000000001" customHeight="1" thickTop="1" thickBot="1" x14ac:dyDescent="0.35">
      <c r="A129" s="116"/>
      <c r="B129" s="118"/>
      <c r="C129" s="19" t="s">
        <v>743</v>
      </c>
      <c r="D129" s="19" t="s">
        <v>423</v>
      </c>
      <c r="E129" s="19" t="s">
        <v>54</v>
      </c>
      <c r="F129" s="46" t="s">
        <v>432</v>
      </c>
      <c r="G129" s="39"/>
      <c r="H129" s="32">
        <f t="shared" si="1"/>
        <v>0</v>
      </c>
    </row>
    <row r="130" spans="1:8" s="6" customFormat="1" ht="17.100000000000001" customHeight="1" thickBot="1" x14ac:dyDescent="0.35">
      <c r="A130" s="119" t="s">
        <v>744</v>
      </c>
      <c r="B130" s="111"/>
      <c r="C130" s="17" t="s">
        <v>745</v>
      </c>
      <c r="D130" s="17" t="s">
        <v>51</v>
      </c>
      <c r="E130" s="17" t="s">
        <v>45</v>
      </c>
      <c r="F130" s="42" t="s">
        <v>419</v>
      </c>
      <c r="G130" s="37"/>
      <c r="H130" s="28">
        <f t="shared" ref="H130:H193" si="2">F130*G130</f>
        <v>0</v>
      </c>
    </row>
    <row r="131" spans="1:8" s="6" customFormat="1" ht="17.100000000000001" customHeight="1" thickTop="1" thickBot="1" x14ac:dyDescent="0.35">
      <c r="A131" s="115"/>
      <c r="B131" s="112"/>
      <c r="C131" s="5" t="s">
        <v>746</v>
      </c>
      <c r="D131" s="5" t="s">
        <v>423</v>
      </c>
      <c r="E131" s="5" t="s">
        <v>45</v>
      </c>
      <c r="F131" s="43" t="s">
        <v>424</v>
      </c>
      <c r="G131" s="38"/>
      <c r="H131" s="29">
        <f t="shared" si="2"/>
        <v>0</v>
      </c>
    </row>
    <row r="132" spans="1:8" s="6" customFormat="1" ht="17.100000000000001" customHeight="1" thickTop="1" thickBot="1" x14ac:dyDescent="0.35">
      <c r="A132" s="115"/>
      <c r="B132" s="112"/>
      <c r="C132" s="5" t="s">
        <v>747</v>
      </c>
      <c r="D132" s="5" t="s">
        <v>51</v>
      </c>
      <c r="E132" s="5" t="s">
        <v>54</v>
      </c>
      <c r="F132" s="43" t="s">
        <v>59</v>
      </c>
      <c r="G132" s="38"/>
      <c r="H132" s="29">
        <f t="shared" si="2"/>
        <v>0</v>
      </c>
    </row>
    <row r="133" spans="1:8" s="6" customFormat="1" ht="17.100000000000001" customHeight="1" thickTop="1" thickBot="1" x14ac:dyDescent="0.35">
      <c r="A133" s="120"/>
      <c r="B133" s="113"/>
      <c r="C133" s="18" t="s">
        <v>748</v>
      </c>
      <c r="D133" s="18" t="s">
        <v>423</v>
      </c>
      <c r="E133" s="18" t="s">
        <v>54</v>
      </c>
      <c r="F133" s="44" t="s">
        <v>432</v>
      </c>
      <c r="G133" s="40"/>
      <c r="H133" s="30">
        <f t="shared" si="2"/>
        <v>0</v>
      </c>
    </row>
    <row r="134" spans="1:8" s="6" customFormat="1" ht="17.100000000000001" customHeight="1" thickBot="1" x14ac:dyDescent="0.35">
      <c r="A134" s="114" t="s">
        <v>749</v>
      </c>
      <c r="B134" s="117"/>
      <c r="C134" s="11" t="s">
        <v>750</v>
      </c>
      <c r="D134" s="11" t="s">
        <v>51</v>
      </c>
      <c r="E134" s="11" t="s">
        <v>45</v>
      </c>
      <c r="F134" s="45" t="s">
        <v>419</v>
      </c>
      <c r="G134" s="41"/>
      <c r="H134" s="31">
        <f t="shared" si="2"/>
        <v>0</v>
      </c>
    </row>
    <row r="135" spans="1:8" s="6" customFormat="1" ht="17.100000000000001" customHeight="1" thickTop="1" thickBot="1" x14ac:dyDescent="0.35">
      <c r="A135" s="115"/>
      <c r="B135" s="112"/>
      <c r="C135" s="5" t="s">
        <v>751</v>
      </c>
      <c r="D135" s="5" t="s">
        <v>423</v>
      </c>
      <c r="E135" s="5" t="s">
        <v>45</v>
      </c>
      <c r="F135" s="43" t="s">
        <v>424</v>
      </c>
      <c r="G135" s="38"/>
      <c r="H135" s="29">
        <f t="shared" si="2"/>
        <v>0</v>
      </c>
    </row>
    <row r="136" spans="1:8" s="6" customFormat="1" ht="17.100000000000001" customHeight="1" thickTop="1" thickBot="1" x14ac:dyDescent="0.35">
      <c r="A136" s="115"/>
      <c r="B136" s="112"/>
      <c r="C136" s="5" t="s">
        <v>752</v>
      </c>
      <c r="D136" s="5" t="s">
        <v>51</v>
      </c>
      <c r="E136" s="5" t="s">
        <v>54</v>
      </c>
      <c r="F136" s="43" t="s">
        <v>59</v>
      </c>
      <c r="G136" s="38"/>
      <c r="H136" s="29">
        <f t="shared" si="2"/>
        <v>0</v>
      </c>
    </row>
    <row r="137" spans="1:8" s="6" customFormat="1" ht="17.100000000000001" customHeight="1" thickTop="1" thickBot="1" x14ac:dyDescent="0.35">
      <c r="A137" s="116"/>
      <c r="B137" s="118"/>
      <c r="C137" s="19" t="s">
        <v>753</v>
      </c>
      <c r="D137" s="19" t="s">
        <v>423</v>
      </c>
      <c r="E137" s="19" t="s">
        <v>54</v>
      </c>
      <c r="F137" s="46" t="s">
        <v>432</v>
      </c>
      <c r="G137" s="39"/>
      <c r="H137" s="32">
        <f t="shared" si="2"/>
        <v>0</v>
      </c>
    </row>
    <row r="138" spans="1:8" s="6" customFormat="1" ht="17.100000000000001" customHeight="1" thickBot="1" x14ac:dyDescent="0.35">
      <c r="A138" s="119" t="s">
        <v>754</v>
      </c>
      <c r="B138" s="111"/>
      <c r="C138" s="17" t="s">
        <v>755</v>
      </c>
      <c r="D138" s="17" t="s">
        <v>51</v>
      </c>
      <c r="E138" s="17" t="s">
        <v>45</v>
      </c>
      <c r="F138" s="42" t="s">
        <v>419</v>
      </c>
      <c r="G138" s="37"/>
      <c r="H138" s="28">
        <f t="shared" si="2"/>
        <v>0</v>
      </c>
    </row>
    <row r="139" spans="1:8" s="6" customFormat="1" ht="17.100000000000001" customHeight="1" thickTop="1" thickBot="1" x14ac:dyDescent="0.35">
      <c r="A139" s="115"/>
      <c r="B139" s="112"/>
      <c r="C139" s="5" t="s">
        <v>756</v>
      </c>
      <c r="D139" s="5" t="s">
        <v>423</v>
      </c>
      <c r="E139" s="5" t="s">
        <v>45</v>
      </c>
      <c r="F139" s="43" t="s">
        <v>424</v>
      </c>
      <c r="G139" s="38"/>
      <c r="H139" s="29">
        <f t="shared" si="2"/>
        <v>0</v>
      </c>
    </row>
    <row r="140" spans="1:8" s="6" customFormat="1" ht="17.100000000000001" customHeight="1" thickTop="1" thickBot="1" x14ac:dyDescent="0.35">
      <c r="A140" s="115"/>
      <c r="B140" s="112"/>
      <c r="C140" s="5" t="s">
        <v>757</v>
      </c>
      <c r="D140" s="5" t="s">
        <v>51</v>
      </c>
      <c r="E140" s="5" t="s">
        <v>54</v>
      </c>
      <c r="F140" s="43" t="s">
        <v>59</v>
      </c>
      <c r="G140" s="38"/>
      <c r="H140" s="29">
        <f t="shared" si="2"/>
        <v>0</v>
      </c>
    </row>
    <row r="141" spans="1:8" s="6" customFormat="1" ht="17.100000000000001" customHeight="1" thickTop="1" thickBot="1" x14ac:dyDescent="0.35">
      <c r="A141" s="120"/>
      <c r="B141" s="113"/>
      <c r="C141" s="18" t="s">
        <v>758</v>
      </c>
      <c r="D141" s="18" t="s">
        <v>423</v>
      </c>
      <c r="E141" s="18" t="s">
        <v>54</v>
      </c>
      <c r="F141" s="44" t="s">
        <v>432</v>
      </c>
      <c r="G141" s="40"/>
      <c r="H141" s="30">
        <f t="shared" si="2"/>
        <v>0</v>
      </c>
    </row>
    <row r="142" spans="1:8" s="6" customFormat="1" ht="17.100000000000001" customHeight="1" thickBot="1" x14ac:dyDescent="0.35">
      <c r="A142" s="119" t="s">
        <v>759</v>
      </c>
      <c r="B142" s="111"/>
      <c r="C142" s="17" t="s">
        <v>760</v>
      </c>
      <c r="D142" s="17" t="s">
        <v>51</v>
      </c>
      <c r="E142" s="17" t="s">
        <v>45</v>
      </c>
      <c r="F142" s="42" t="s">
        <v>419</v>
      </c>
      <c r="G142" s="37"/>
      <c r="H142" s="28">
        <f t="shared" si="2"/>
        <v>0</v>
      </c>
    </row>
    <row r="143" spans="1:8" s="6" customFormat="1" ht="17.100000000000001" customHeight="1" thickTop="1" thickBot="1" x14ac:dyDescent="0.35">
      <c r="A143" s="115"/>
      <c r="B143" s="112"/>
      <c r="C143" s="5" t="s">
        <v>761</v>
      </c>
      <c r="D143" s="5" t="s">
        <v>423</v>
      </c>
      <c r="E143" s="5" t="s">
        <v>45</v>
      </c>
      <c r="F143" s="43" t="s">
        <v>424</v>
      </c>
      <c r="G143" s="38"/>
      <c r="H143" s="29">
        <f t="shared" si="2"/>
        <v>0</v>
      </c>
    </row>
    <row r="144" spans="1:8" s="6" customFormat="1" ht="17.100000000000001" customHeight="1" thickTop="1" thickBot="1" x14ac:dyDescent="0.35">
      <c r="A144" s="115"/>
      <c r="B144" s="112"/>
      <c r="C144" s="5" t="s">
        <v>762</v>
      </c>
      <c r="D144" s="5" t="s">
        <v>51</v>
      </c>
      <c r="E144" s="5" t="s">
        <v>54</v>
      </c>
      <c r="F144" s="43" t="s">
        <v>59</v>
      </c>
      <c r="G144" s="38"/>
      <c r="H144" s="29">
        <f t="shared" si="2"/>
        <v>0</v>
      </c>
    </row>
    <row r="145" spans="1:8" s="6" customFormat="1" ht="17.100000000000001" customHeight="1" thickTop="1" thickBot="1" x14ac:dyDescent="0.35">
      <c r="A145" s="120"/>
      <c r="B145" s="113"/>
      <c r="C145" s="18" t="s">
        <v>763</v>
      </c>
      <c r="D145" s="18" t="s">
        <v>423</v>
      </c>
      <c r="E145" s="18" t="s">
        <v>54</v>
      </c>
      <c r="F145" s="44" t="s">
        <v>432</v>
      </c>
      <c r="G145" s="40"/>
      <c r="H145" s="30">
        <f t="shared" si="2"/>
        <v>0</v>
      </c>
    </row>
    <row r="146" spans="1:8" s="6" customFormat="1" ht="17.100000000000001" customHeight="1" thickBot="1" x14ac:dyDescent="0.35">
      <c r="A146" s="119" t="s">
        <v>764</v>
      </c>
      <c r="B146" s="111"/>
      <c r="C146" s="17" t="s">
        <v>765</v>
      </c>
      <c r="D146" s="17" t="s">
        <v>51</v>
      </c>
      <c r="E146" s="17" t="s">
        <v>45</v>
      </c>
      <c r="F146" s="42" t="s">
        <v>419</v>
      </c>
      <c r="G146" s="37"/>
      <c r="H146" s="28">
        <f t="shared" si="2"/>
        <v>0</v>
      </c>
    </row>
    <row r="147" spans="1:8" s="6" customFormat="1" ht="17.100000000000001" customHeight="1" thickTop="1" thickBot="1" x14ac:dyDescent="0.35">
      <c r="A147" s="115"/>
      <c r="B147" s="112"/>
      <c r="C147" s="5" t="s">
        <v>766</v>
      </c>
      <c r="D147" s="5" t="s">
        <v>423</v>
      </c>
      <c r="E147" s="5" t="s">
        <v>45</v>
      </c>
      <c r="F147" s="43" t="s">
        <v>424</v>
      </c>
      <c r="G147" s="38"/>
      <c r="H147" s="29">
        <f t="shared" si="2"/>
        <v>0</v>
      </c>
    </row>
    <row r="148" spans="1:8" s="6" customFormat="1" ht="17.100000000000001" customHeight="1" thickTop="1" thickBot="1" x14ac:dyDescent="0.35">
      <c r="A148" s="115"/>
      <c r="B148" s="112"/>
      <c r="C148" s="5" t="s">
        <v>767</v>
      </c>
      <c r="D148" s="5" t="s">
        <v>51</v>
      </c>
      <c r="E148" s="5" t="s">
        <v>54</v>
      </c>
      <c r="F148" s="43" t="s">
        <v>59</v>
      </c>
      <c r="G148" s="38"/>
      <c r="H148" s="29">
        <f t="shared" si="2"/>
        <v>0</v>
      </c>
    </row>
    <row r="149" spans="1:8" s="6" customFormat="1" ht="17.100000000000001" customHeight="1" thickTop="1" thickBot="1" x14ac:dyDescent="0.35">
      <c r="A149" s="120"/>
      <c r="B149" s="113"/>
      <c r="C149" s="18" t="s">
        <v>768</v>
      </c>
      <c r="D149" s="18" t="s">
        <v>423</v>
      </c>
      <c r="E149" s="18" t="s">
        <v>54</v>
      </c>
      <c r="F149" s="44" t="s">
        <v>432</v>
      </c>
      <c r="G149" s="40"/>
      <c r="H149" s="30">
        <f t="shared" si="2"/>
        <v>0</v>
      </c>
    </row>
    <row r="150" spans="1:8" s="6" customFormat="1" ht="17.100000000000001" customHeight="1" thickBot="1" x14ac:dyDescent="0.35">
      <c r="A150" s="114" t="s">
        <v>769</v>
      </c>
      <c r="B150" s="117"/>
      <c r="C150" s="11" t="s">
        <v>770</v>
      </c>
      <c r="D150" s="11" t="s">
        <v>51</v>
      </c>
      <c r="E150" s="11" t="s">
        <v>45</v>
      </c>
      <c r="F150" s="45" t="s">
        <v>419</v>
      </c>
      <c r="G150" s="41"/>
      <c r="H150" s="31">
        <f t="shared" si="2"/>
        <v>0</v>
      </c>
    </row>
    <row r="151" spans="1:8" s="6" customFormat="1" ht="17.100000000000001" customHeight="1" thickTop="1" thickBot="1" x14ac:dyDescent="0.35">
      <c r="A151" s="115"/>
      <c r="B151" s="112"/>
      <c r="C151" s="5" t="s">
        <v>771</v>
      </c>
      <c r="D151" s="5" t="s">
        <v>423</v>
      </c>
      <c r="E151" s="5" t="s">
        <v>45</v>
      </c>
      <c r="F151" s="43" t="s">
        <v>424</v>
      </c>
      <c r="G151" s="38"/>
      <c r="H151" s="29">
        <f t="shared" si="2"/>
        <v>0</v>
      </c>
    </row>
    <row r="152" spans="1:8" s="6" customFormat="1" ht="17.100000000000001" customHeight="1" thickTop="1" thickBot="1" x14ac:dyDescent="0.35">
      <c r="A152" s="115"/>
      <c r="B152" s="112"/>
      <c r="C152" s="5" t="s">
        <v>772</v>
      </c>
      <c r="D152" s="5" t="s">
        <v>51</v>
      </c>
      <c r="E152" s="5" t="s">
        <v>54</v>
      </c>
      <c r="F152" s="43" t="s">
        <v>59</v>
      </c>
      <c r="G152" s="38"/>
      <c r="H152" s="29">
        <f t="shared" si="2"/>
        <v>0</v>
      </c>
    </row>
    <row r="153" spans="1:8" s="6" customFormat="1" ht="17.100000000000001" customHeight="1" thickTop="1" thickBot="1" x14ac:dyDescent="0.35">
      <c r="A153" s="116"/>
      <c r="B153" s="118"/>
      <c r="C153" s="19" t="s">
        <v>773</v>
      </c>
      <c r="D153" s="19" t="s">
        <v>423</v>
      </c>
      <c r="E153" s="19" t="s">
        <v>54</v>
      </c>
      <c r="F153" s="46" t="s">
        <v>432</v>
      </c>
      <c r="G153" s="39"/>
      <c r="H153" s="32">
        <f t="shared" si="2"/>
        <v>0</v>
      </c>
    </row>
    <row r="154" spans="1:8" s="6" customFormat="1" ht="17.100000000000001" customHeight="1" thickBot="1" x14ac:dyDescent="0.35">
      <c r="A154" s="119" t="s">
        <v>774</v>
      </c>
      <c r="B154" s="111"/>
      <c r="C154" s="17" t="s">
        <v>775</v>
      </c>
      <c r="D154" s="17" t="s">
        <v>51</v>
      </c>
      <c r="E154" s="17" t="s">
        <v>45</v>
      </c>
      <c r="F154" s="42" t="s">
        <v>419</v>
      </c>
      <c r="G154" s="37"/>
      <c r="H154" s="28">
        <f t="shared" si="2"/>
        <v>0</v>
      </c>
    </row>
    <row r="155" spans="1:8" s="6" customFormat="1" ht="17.100000000000001" customHeight="1" thickTop="1" thickBot="1" x14ac:dyDescent="0.35">
      <c r="A155" s="115"/>
      <c r="B155" s="112"/>
      <c r="C155" s="5" t="s">
        <v>776</v>
      </c>
      <c r="D155" s="5" t="s">
        <v>423</v>
      </c>
      <c r="E155" s="5" t="s">
        <v>45</v>
      </c>
      <c r="F155" s="43" t="s">
        <v>424</v>
      </c>
      <c r="G155" s="38"/>
      <c r="H155" s="29">
        <f t="shared" si="2"/>
        <v>0</v>
      </c>
    </row>
    <row r="156" spans="1:8" s="6" customFormat="1" ht="17.100000000000001" customHeight="1" thickTop="1" thickBot="1" x14ac:dyDescent="0.35">
      <c r="A156" s="115"/>
      <c r="B156" s="112"/>
      <c r="C156" s="5" t="s">
        <v>777</v>
      </c>
      <c r="D156" s="5" t="s">
        <v>51</v>
      </c>
      <c r="E156" s="5" t="s">
        <v>54</v>
      </c>
      <c r="F156" s="43" t="s">
        <v>59</v>
      </c>
      <c r="G156" s="38"/>
      <c r="H156" s="29">
        <f t="shared" si="2"/>
        <v>0</v>
      </c>
    </row>
    <row r="157" spans="1:8" s="6" customFormat="1" ht="17.100000000000001" customHeight="1" thickTop="1" thickBot="1" x14ac:dyDescent="0.35">
      <c r="A157" s="120"/>
      <c r="B157" s="113"/>
      <c r="C157" s="18" t="s">
        <v>778</v>
      </c>
      <c r="D157" s="18" t="s">
        <v>423</v>
      </c>
      <c r="E157" s="18" t="s">
        <v>54</v>
      </c>
      <c r="F157" s="44" t="s">
        <v>432</v>
      </c>
      <c r="G157" s="40"/>
      <c r="H157" s="30">
        <f t="shared" si="2"/>
        <v>0</v>
      </c>
    </row>
    <row r="158" spans="1:8" s="6" customFormat="1" ht="17.100000000000001" customHeight="1" thickBot="1" x14ac:dyDescent="0.35">
      <c r="A158" s="114" t="s">
        <v>779</v>
      </c>
      <c r="B158" s="117"/>
      <c r="C158" s="11" t="s">
        <v>780</v>
      </c>
      <c r="D158" s="11" t="s">
        <v>51</v>
      </c>
      <c r="E158" s="11" t="s">
        <v>45</v>
      </c>
      <c r="F158" s="45" t="s">
        <v>419</v>
      </c>
      <c r="G158" s="41"/>
      <c r="H158" s="31">
        <f t="shared" si="2"/>
        <v>0</v>
      </c>
    </row>
    <row r="159" spans="1:8" s="6" customFormat="1" ht="17.100000000000001" customHeight="1" thickTop="1" thickBot="1" x14ac:dyDescent="0.35">
      <c r="A159" s="115"/>
      <c r="B159" s="112"/>
      <c r="C159" s="5" t="s">
        <v>781</v>
      </c>
      <c r="D159" s="5" t="s">
        <v>423</v>
      </c>
      <c r="E159" s="5" t="s">
        <v>45</v>
      </c>
      <c r="F159" s="43" t="s">
        <v>424</v>
      </c>
      <c r="G159" s="38"/>
      <c r="H159" s="29">
        <f t="shared" si="2"/>
        <v>0</v>
      </c>
    </row>
    <row r="160" spans="1:8" s="6" customFormat="1" ht="17.100000000000001" customHeight="1" thickTop="1" thickBot="1" x14ac:dyDescent="0.35">
      <c r="A160" s="115"/>
      <c r="B160" s="112"/>
      <c r="C160" s="5" t="s">
        <v>782</v>
      </c>
      <c r="D160" s="5" t="s">
        <v>51</v>
      </c>
      <c r="E160" s="5" t="s">
        <v>54</v>
      </c>
      <c r="F160" s="43" t="s">
        <v>59</v>
      </c>
      <c r="G160" s="38"/>
      <c r="H160" s="29">
        <f t="shared" si="2"/>
        <v>0</v>
      </c>
    </row>
    <row r="161" spans="1:8" s="6" customFormat="1" ht="17.100000000000001" customHeight="1" thickTop="1" thickBot="1" x14ac:dyDescent="0.35">
      <c r="A161" s="116"/>
      <c r="B161" s="118"/>
      <c r="C161" s="19" t="s">
        <v>783</v>
      </c>
      <c r="D161" s="19" t="s">
        <v>423</v>
      </c>
      <c r="E161" s="19" t="s">
        <v>54</v>
      </c>
      <c r="F161" s="46" t="s">
        <v>432</v>
      </c>
      <c r="G161" s="39"/>
      <c r="H161" s="32">
        <f t="shared" si="2"/>
        <v>0</v>
      </c>
    </row>
    <row r="162" spans="1:8" s="6" customFormat="1" ht="17.100000000000001" customHeight="1" thickBot="1" x14ac:dyDescent="0.35">
      <c r="A162" s="119" t="s">
        <v>784</v>
      </c>
      <c r="B162" s="111"/>
      <c r="C162" s="17" t="s">
        <v>785</v>
      </c>
      <c r="D162" s="17" t="s">
        <v>51</v>
      </c>
      <c r="E162" s="17" t="s">
        <v>45</v>
      </c>
      <c r="F162" s="42" t="s">
        <v>419</v>
      </c>
      <c r="G162" s="37"/>
      <c r="H162" s="28">
        <f t="shared" si="2"/>
        <v>0</v>
      </c>
    </row>
    <row r="163" spans="1:8" s="6" customFormat="1" ht="17.100000000000001" customHeight="1" thickTop="1" thickBot="1" x14ac:dyDescent="0.35">
      <c r="A163" s="115"/>
      <c r="B163" s="112"/>
      <c r="C163" s="5" t="s">
        <v>786</v>
      </c>
      <c r="D163" s="5" t="s">
        <v>423</v>
      </c>
      <c r="E163" s="5" t="s">
        <v>45</v>
      </c>
      <c r="F163" s="43" t="s">
        <v>424</v>
      </c>
      <c r="G163" s="38"/>
      <c r="H163" s="29">
        <f t="shared" si="2"/>
        <v>0</v>
      </c>
    </row>
    <row r="164" spans="1:8" s="6" customFormat="1" ht="17.100000000000001" customHeight="1" thickTop="1" thickBot="1" x14ac:dyDescent="0.35">
      <c r="A164" s="115"/>
      <c r="B164" s="112"/>
      <c r="C164" s="5" t="s">
        <v>787</v>
      </c>
      <c r="D164" s="5" t="s">
        <v>51</v>
      </c>
      <c r="E164" s="5" t="s">
        <v>54</v>
      </c>
      <c r="F164" s="43" t="s">
        <v>59</v>
      </c>
      <c r="G164" s="38"/>
      <c r="H164" s="29">
        <f t="shared" si="2"/>
        <v>0</v>
      </c>
    </row>
    <row r="165" spans="1:8" s="6" customFormat="1" ht="17.100000000000001" customHeight="1" thickTop="1" thickBot="1" x14ac:dyDescent="0.35">
      <c r="A165" s="120"/>
      <c r="B165" s="113"/>
      <c r="C165" s="18" t="s">
        <v>788</v>
      </c>
      <c r="D165" s="18" t="s">
        <v>423</v>
      </c>
      <c r="E165" s="18" t="s">
        <v>54</v>
      </c>
      <c r="F165" s="44" t="s">
        <v>432</v>
      </c>
      <c r="G165" s="40"/>
      <c r="H165" s="30">
        <f t="shared" si="2"/>
        <v>0</v>
      </c>
    </row>
    <row r="166" spans="1:8" s="6" customFormat="1" ht="17.100000000000001" customHeight="1" thickBot="1" x14ac:dyDescent="0.35">
      <c r="A166" s="114" t="s">
        <v>789</v>
      </c>
      <c r="B166" s="117"/>
      <c r="C166" s="11" t="s">
        <v>790</v>
      </c>
      <c r="D166" s="11" t="s">
        <v>51</v>
      </c>
      <c r="E166" s="11" t="s">
        <v>45</v>
      </c>
      <c r="F166" s="45" t="s">
        <v>419</v>
      </c>
      <c r="G166" s="41"/>
      <c r="H166" s="31">
        <f t="shared" si="2"/>
        <v>0</v>
      </c>
    </row>
    <row r="167" spans="1:8" s="6" customFormat="1" ht="17.100000000000001" customHeight="1" thickTop="1" thickBot="1" x14ac:dyDescent="0.35">
      <c r="A167" s="115"/>
      <c r="B167" s="112"/>
      <c r="C167" s="5" t="s">
        <v>791</v>
      </c>
      <c r="D167" s="5" t="s">
        <v>423</v>
      </c>
      <c r="E167" s="5" t="s">
        <v>45</v>
      </c>
      <c r="F167" s="43" t="s">
        <v>424</v>
      </c>
      <c r="G167" s="38"/>
      <c r="H167" s="29">
        <f t="shared" si="2"/>
        <v>0</v>
      </c>
    </row>
    <row r="168" spans="1:8" s="6" customFormat="1" ht="17.100000000000001" customHeight="1" thickTop="1" thickBot="1" x14ac:dyDescent="0.35">
      <c r="A168" s="115"/>
      <c r="B168" s="112"/>
      <c r="C168" s="5" t="s">
        <v>792</v>
      </c>
      <c r="D168" s="5" t="s">
        <v>51</v>
      </c>
      <c r="E168" s="5" t="s">
        <v>54</v>
      </c>
      <c r="F168" s="43" t="s">
        <v>59</v>
      </c>
      <c r="G168" s="38"/>
      <c r="H168" s="29">
        <f t="shared" si="2"/>
        <v>0</v>
      </c>
    </row>
    <row r="169" spans="1:8" s="6" customFormat="1" ht="17.100000000000001" customHeight="1" thickTop="1" thickBot="1" x14ac:dyDescent="0.35">
      <c r="A169" s="116"/>
      <c r="B169" s="118"/>
      <c r="C169" s="19" t="s">
        <v>793</v>
      </c>
      <c r="D169" s="19" t="s">
        <v>423</v>
      </c>
      <c r="E169" s="19" t="s">
        <v>54</v>
      </c>
      <c r="F169" s="46" t="s">
        <v>432</v>
      </c>
      <c r="G169" s="39"/>
      <c r="H169" s="32">
        <f t="shared" si="2"/>
        <v>0</v>
      </c>
    </row>
    <row r="170" spans="1:8" s="6" customFormat="1" ht="17.100000000000001" customHeight="1" thickBot="1" x14ac:dyDescent="0.35">
      <c r="A170" s="119" t="s">
        <v>794</v>
      </c>
      <c r="B170" s="111"/>
      <c r="C170" s="17" t="s">
        <v>795</v>
      </c>
      <c r="D170" s="17" t="s">
        <v>51</v>
      </c>
      <c r="E170" s="17" t="s">
        <v>45</v>
      </c>
      <c r="F170" s="42" t="s">
        <v>419</v>
      </c>
      <c r="G170" s="37"/>
      <c r="H170" s="28">
        <f t="shared" si="2"/>
        <v>0</v>
      </c>
    </row>
    <row r="171" spans="1:8" s="6" customFormat="1" ht="17.100000000000001" customHeight="1" thickTop="1" thickBot="1" x14ac:dyDescent="0.35">
      <c r="A171" s="115"/>
      <c r="B171" s="112"/>
      <c r="C171" s="5" t="s">
        <v>796</v>
      </c>
      <c r="D171" s="5" t="s">
        <v>423</v>
      </c>
      <c r="E171" s="5" t="s">
        <v>45</v>
      </c>
      <c r="F171" s="43" t="s">
        <v>424</v>
      </c>
      <c r="G171" s="38"/>
      <c r="H171" s="29">
        <f t="shared" si="2"/>
        <v>0</v>
      </c>
    </row>
    <row r="172" spans="1:8" s="6" customFormat="1" ht="17.100000000000001" customHeight="1" thickTop="1" thickBot="1" x14ac:dyDescent="0.35">
      <c r="A172" s="115"/>
      <c r="B172" s="112"/>
      <c r="C172" s="5" t="s">
        <v>797</v>
      </c>
      <c r="D172" s="5" t="s">
        <v>51</v>
      </c>
      <c r="E172" s="5" t="s">
        <v>54</v>
      </c>
      <c r="F172" s="43" t="s">
        <v>59</v>
      </c>
      <c r="G172" s="38"/>
      <c r="H172" s="29">
        <f t="shared" si="2"/>
        <v>0</v>
      </c>
    </row>
    <row r="173" spans="1:8" s="6" customFormat="1" ht="17.100000000000001" customHeight="1" thickTop="1" thickBot="1" x14ac:dyDescent="0.35">
      <c r="A173" s="120"/>
      <c r="B173" s="113"/>
      <c r="C173" s="18" t="s">
        <v>798</v>
      </c>
      <c r="D173" s="18" t="s">
        <v>423</v>
      </c>
      <c r="E173" s="18" t="s">
        <v>54</v>
      </c>
      <c r="F173" s="44" t="s">
        <v>432</v>
      </c>
      <c r="G173" s="40"/>
      <c r="H173" s="30">
        <f t="shared" si="2"/>
        <v>0</v>
      </c>
    </row>
    <row r="174" spans="1:8" s="6" customFormat="1" ht="17.100000000000001" customHeight="1" thickBot="1" x14ac:dyDescent="0.35">
      <c r="A174" s="114" t="s">
        <v>799</v>
      </c>
      <c r="B174" s="117"/>
      <c r="C174" s="11" t="s">
        <v>800</v>
      </c>
      <c r="D174" s="11" t="s">
        <v>51</v>
      </c>
      <c r="E174" s="11" t="s">
        <v>45</v>
      </c>
      <c r="F174" s="45" t="s">
        <v>419</v>
      </c>
      <c r="G174" s="41"/>
      <c r="H174" s="31">
        <f t="shared" si="2"/>
        <v>0</v>
      </c>
    </row>
    <row r="175" spans="1:8" s="6" customFormat="1" ht="17.100000000000001" customHeight="1" thickTop="1" thickBot="1" x14ac:dyDescent="0.35">
      <c r="A175" s="115"/>
      <c r="B175" s="112"/>
      <c r="C175" s="5" t="s">
        <v>801</v>
      </c>
      <c r="D175" s="5" t="s">
        <v>423</v>
      </c>
      <c r="E175" s="5" t="s">
        <v>45</v>
      </c>
      <c r="F175" s="43" t="s">
        <v>424</v>
      </c>
      <c r="G175" s="38"/>
      <c r="H175" s="29">
        <f t="shared" si="2"/>
        <v>0</v>
      </c>
    </row>
    <row r="176" spans="1:8" s="6" customFormat="1" ht="17.100000000000001" customHeight="1" thickTop="1" thickBot="1" x14ac:dyDescent="0.35">
      <c r="A176" s="115"/>
      <c r="B176" s="112"/>
      <c r="C176" s="5" t="s">
        <v>802</v>
      </c>
      <c r="D176" s="5" t="s">
        <v>51</v>
      </c>
      <c r="E176" s="5" t="s">
        <v>54</v>
      </c>
      <c r="F176" s="43" t="s">
        <v>59</v>
      </c>
      <c r="G176" s="38"/>
      <c r="H176" s="29">
        <f t="shared" si="2"/>
        <v>0</v>
      </c>
    </row>
    <row r="177" spans="1:8" s="6" customFormat="1" ht="17.100000000000001" customHeight="1" thickTop="1" thickBot="1" x14ac:dyDescent="0.35">
      <c r="A177" s="116"/>
      <c r="B177" s="118"/>
      <c r="C177" s="19" t="s">
        <v>803</v>
      </c>
      <c r="D177" s="19" t="s">
        <v>423</v>
      </c>
      <c r="E177" s="19" t="s">
        <v>54</v>
      </c>
      <c r="F177" s="46" t="s">
        <v>432</v>
      </c>
      <c r="G177" s="39"/>
      <c r="H177" s="32">
        <f t="shared" si="2"/>
        <v>0</v>
      </c>
    </row>
    <row r="178" spans="1:8" s="6" customFormat="1" ht="17.100000000000001" customHeight="1" thickBot="1" x14ac:dyDescent="0.35">
      <c r="A178" s="119" t="s">
        <v>804</v>
      </c>
      <c r="B178" s="111"/>
      <c r="C178" s="17" t="s">
        <v>805</v>
      </c>
      <c r="D178" s="17" t="s">
        <v>51</v>
      </c>
      <c r="E178" s="17" t="s">
        <v>45</v>
      </c>
      <c r="F178" s="42" t="s">
        <v>419</v>
      </c>
      <c r="G178" s="37"/>
      <c r="H178" s="28">
        <f t="shared" si="2"/>
        <v>0</v>
      </c>
    </row>
    <row r="179" spans="1:8" s="6" customFormat="1" ht="17.100000000000001" customHeight="1" thickTop="1" thickBot="1" x14ac:dyDescent="0.35">
      <c r="A179" s="115"/>
      <c r="B179" s="112"/>
      <c r="C179" s="5" t="s">
        <v>806</v>
      </c>
      <c r="D179" s="5" t="s">
        <v>423</v>
      </c>
      <c r="E179" s="5" t="s">
        <v>45</v>
      </c>
      <c r="F179" s="43" t="s">
        <v>424</v>
      </c>
      <c r="G179" s="38"/>
      <c r="H179" s="29">
        <f t="shared" si="2"/>
        <v>0</v>
      </c>
    </row>
    <row r="180" spans="1:8" s="6" customFormat="1" ht="17.100000000000001" customHeight="1" thickTop="1" thickBot="1" x14ac:dyDescent="0.35">
      <c r="A180" s="115"/>
      <c r="B180" s="112"/>
      <c r="C180" s="5" t="s">
        <v>807</v>
      </c>
      <c r="D180" s="5" t="s">
        <v>51</v>
      </c>
      <c r="E180" s="5" t="s">
        <v>54</v>
      </c>
      <c r="F180" s="43" t="s">
        <v>59</v>
      </c>
      <c r="G180" s="38"/>
      <c r="H180" s="29">
        <f t="shared" si="2"/>
        <v>0</v>
      </c>
    </row>
    <row r="181" spans="1:8" s="6" customFormat="1" ht="17.100000000000001" customHeight="1" thickTop="1" thickBot="1" x14ac:dyDescent="0.35">
      <c r="A181" s="120"/>
      <c r="B181" s="113"/>
      <c r="C181" s="18" t="s">
        <v>808</v>
      </c>
      <c r="D181" s="18" t="s">
        <v>423</v>
      </c>
      <c r="E181" s="18" t="s">
        <v>54</v>
      </c>
      <c r="F181" s="44" t="s">
        <v>432</v>
      </c>
      <c r="G181" s="40"/>
      <c r="H181" s="30">
        <f t="shared" si="2"/>
        <v>0</v>
      </c>
    </row>
    <row r="182" spans="1:8" s="6" customFormat="1" ht="17.100000000000001" customHeight="1" thickBot="1" x14ac:dyDescent="0.35">
      <c r="A182" s="114" t="s">
        <v>809</v>
      </c>
      <c r="B182" s="117"/>
      <c r="C182" s="11" t="s">
        <v>810</v>
      </c>
      <c r="D182" s="11" t="s">
        <v>51</v>
      </c>
      <c r="E182" s="11" t="s">
        <v>45</v>
      </c>
      <c r="F182" s="45" t="s">
        <v>419</v>
      </c>
      <c r="G182" s="41"/>
      <c r="H182" s="31">
        <f t="shared" si="2"/>
        <v>0</v>
      </c>
    </row>
    <row r="183" spans="1:8" s="6" customFormat="1" ht="17.100000000000001" customHeight="1" thickTop="1" thickBot="1" x14ac:dyDescent="0.35">
      <c r="A183" s="115"/>
      <c r="B183" s="112"/>
      <c r="C183" s="5" t="s">
        <v>811</v>
      </c>
      <c r="D183" s="5" t="s">
        <v>423</v>
      </c>
      <c r="E183" s="5" t="s">
        <v>45</v>
      </c>
      <c r="F183" s="43" t="s">
        <v>424</v>
      </c>
      <c r="G183" s="38"/>
      <c r="H183" s="29">
        <f t="shared" si="2"/>
        <v>0</v>
      </c>
    </row>
    <row r="184" spans="1:8" s="6" customFormat="1" ht="17.100000000000001" customHeight="1" thickTop="1" thickBot="1" x14ac:dyDescent="0.35">
      <c r="A184" s="115"/>
      <c r="B184" s="112"/>
      <c r="C184" s="5" t="s">
        <v>812</v>
      </c>
      <c r="D184" s="5" t="s">
        <v>51</v>
      </c>
      <c r="E184" s="5" t="s">
        <v>54</v>
      </c>
      <c r="F184" s="43" t="s">
        <v>59</v>
      </c>
      <c r="G184" s="38"/>
      <c r="H184" s="29">
        <f t="shared" si="2"/>
        <v>0</v>
      </c>
    </row>
    <row r="185" spans="1:8" s="6" customFormat="1" ht="17.100000000000001" customHeight="1" thickTop="1" thickBot="1" x14ac:dyDescent="0.35">
      <c r="A185" s="116"/>
      <c r="B185" s="118"/>
      <c r="C185" s="19" t="s">
        <v>813</v>
      </c>
      <c r="D185" s="19" t="s">
        <v>423</v>
      </c>
      <c r="E185" s="19" t="s">
        <v>54</v>
      </c>
      <c r="F185" s="46" t="s">
        <v>432</v>
      </c>
      <c r="G185" s="39"/>
      <c r="H185" s="32">
        <f t="shared" si="2"/>
        <v>0</v>
      </c>
    </row>
    <row r="186" spans="1:8" s="6" customFormat="1" ht="17.100000000000001" customHeight="1" thickBot="1" x14ac:dyDescent="0.35">
      <c r="A186" s="119" t="s">
        <v>814</v>
      </c>
      <c r="B186" s="111"/>
      <c r="C186" s="17" t="s">
        <v>815</v>
      </c>
      <c r="D186" s="17" t="s">
        <v>51</v>
      </c>
      <c r="E186" s="17" t="s">
        <v>45</v>
      </c>
      <c r="F186" s="42" t="s">
        <v>419</v>
      </c>
      <c r="G186" s="37"/>
      <c r="H186" s="28">
        <f t="shared" si="2"/>
        <v>0</v>
      </c>
    </row>
    <row r="187" spans="1:8" s="6" customFormat="1" ht="17.100000000000001" customHeight="1" thickTop="1" thickBot="1" x14ac:dyDescent="0.35">
      <c r="A187" s="115"/>
      <c r="B187" s="112"/>
      <c r="C187" s="5" t="s">
        <v>816</v>
      </c>
      <c r="D187" s="5" t="s">
        <v>423</v>
      </c>
      <c r="E187" s="5" t="s">
        <v>45</v>
      </c>
      <c r="F187" s="43" t="s">
        <v>424</v>
      </c>
      <c r="G187" s="38"/>
      <c r="H187" s="29">
        <f t="shared" si="2"/>
        <v>0</v>
      </c>
    </row>
    <row r="188" spans="1:8" s="6" customFormat="1" ht="17.100000000000001" customHeight="1" thickTop="1" thickBot="1" x14ac:dyDescent="0.35">
      <c r="A188" s="115"/>
      <c r="B188" s="112"/>
      <c r="C188" s="5" t="s">
        <v>817</v>
      </c>
      <c r="D188" s="5" t="s">
        <v>51</v>
      </c>
      <c r="E188" s="5" t="s">
        <v>54</v>
      </c>
      <c r="F188" s="43" t="s">
        <v>59</v>
      </c>
      <c r="G188" s="38"/>
      <c r="H188" s="29">
        <f t="shared" si="2"/>
        <v>0</v>
      </c>
    </row>
    <row r="189" spans="1:8" s="6" customFormat="1" ht="17.100000000000001" customHeight="1" thickTop="1" thickBot="1" x14ac:dyDescent="0.35">
      <c r="A189" s="120"/>
      <c r="B189" s="113"/>
      <c r="C189" s="18" t="s">
        <v>818</v>
      </c>
      <c r="D189" s="18" t="s">
        <v>423</v>
      </c>
      <c r="E189" s="18" t="s">
        <v>54</v>
      </c>
      <c r="F189" s="44" t="s">
        <v>432</v>
      </c>
      <c r="G189" s="40"/>
      <c r="H189" s="30">
        <f t="shared" si="2"/>
        <v>0</v>
      </c>
    </row>
    <row r="190" spans="1:8" s="6" customFormat="1" ht="17.100000000000001" customHeight="1" thickBot="1" x14ac:dyDescent="0.35">
      <c r="A190" s="119" t="s">
        <v>819</v>
      </c>
      <c r="B190" s="111"/>
      <c r="C190" s="17" t="s">
        <v>820</v>
      </c>
      <c r="D190" s="17" t="s">
        <v>51</v>
      </c>
      <c r="E190" s="17" t="s">
        <v>45</v>
      </c>
      <c r="F190" s="42" t="s">
        <v>419</v>
      </c>
      <c r="G190" s="37"/>
      <c r="H190" s="28">
        <f t="shared" si="2"/>
        <v>0</v>
      </c>
    </row>
    <row r="191" spans="1:8" s="6" customFormat="1" ht="17.100000000000001" customHeight="1" thickTop="1" thickBot="1" x14ac:dyDescent="0.35">
      <c r="A191" s="115"/>
      <c r="B191" s="112"/>
      <c r="C191" s="5" t="s">
        <v>821</v>
      </c>
      <c r="D191" s="5" t="s">
        <v>423</v>
      </c>
      <c r="E191" s="5" t="s">
        <v>45</v>
      </c>
      <c r="F191" s="43" t="s">
        <v>424</v>
      </c>
      <c r="G191" s="38"/>
      <c r="H191" s="29">
        <f t="shared" si="2"/>
        <v>0</v>
      </c>
    </row>
    <row r="192" spans="1:8" s="6" customFormat="1" ht="17.100000000000001" customHeight="1" thickTop="1" thickBot="1" x14ac:dyDescent="0.35">
      <c r="A192" s="115"/>
      <c r="B192" s="112"/>
      <c r="C192" s="5" t="s">
        <v>822</v>
      </c>
      <c r="D192" s="5" t="s">
        <v>51</v>
      </c>
      <c r="E192" s="5" t="s">
        <v>54</v>
      </c>
      <c r="F192" s="43" t="s">
        <v>59</v>
      </c>
      <c r="G192" s="38"/>
      <c r="H192" s="29">
        <f t="shared" si="2"/>
        <v>0</v>
      </c>
    </row>
    <row r="193" spans="1:8" s="6" customFormat="1" ht="17.100000000000001" customHeight="1" thickTop="1" thickBot="1" x14ac:dyDescent="0.35">
      <c r="A193" s="120"/>
      <c r="B193" s="113"/>
      <c r="C193" s="18" t="s">
        <v>823</v>
      </c>
      <c r="D193" s="18" t="s">
        <v>423</v>
      </c>
      <c r="E193" s="18" t="s">
        <v>54</v>
      </c>
      <c r="F193" s="44" t="s">
        <v>432</v>
      </c>
      <c r="G193" s="40"/>
      <c r="H193" s="30">
        <f t="shared" si="2"/>
        <v>0</v>
      </c>
    </row>
    <row r="194" spans="1:8" s="6" customFormat="1" ht="17.100000000000001" customHeight="1" thickBot="1" x14ac:dyDescent="0.35">
      <c r="A194" s="119" t="s">
        <v>824</v>
      </c>
      <c r="B194" s="111"/>
      <c r="C194" s="17" t="s">
        <v>825</v>
      </c>
      <c r="D194" s="17" t="s">
        <v>51</v>
      </c>
      <c r="E194" s="17" t="s">
        <v>45</v>
      </c>
      <c r="F194" s="42" t="s">
        <v>419</v>
      </c>
      <c r="G194" s="37"/>
      <c r="H194" s="28">
        <f t="shared" ref="H194:H257" si="3">F194*G194</f>
        <v>0</v>
      </c>
    </row>
    <row r="195" spans="1:8" s="6" customFormat="1" ht="17.100000000000001" customHeight="1" thickTop="1" thickBot="1" x14ac:dyDescent="0.35">
      <c r="A195" s="115"/>
      <c r="B195" s="112"/>
      <c r="C195" s="5" t="s">
        <v>826</v>
      </c>
      <c r="D195" s="5" t="s">
        <v>423</v>
      </c>
      <c r="E195" s="5" t="s">
        <v>45</v>
      </c>
      <c r="F195" s="43" t="s">
        <v>424</v>
      </c>
      <c r="G195" s="38"/>
      <c r="H195" s="29">
        <f t="shared" si="3"/>
        <v>0</v>
      </c>
    </row>
    <row r="196" spans="1:8" s="6" customFormat="1" ht="17.100000000000001" customHeight="1" thickTop="1" thickBot="1" x14ac:dyDescent="0.35">
      <c r="A196" s="115"/>
      <c r="B196" s="112"/>
      <c r="C196" s="5" t="s">
        <v>827</v>
      </c>
      <c r="D196" s="5" t="s">
        <v>51</v>
      </c>
      <c r="E196" s="5" t="s">
        <v>54</v>
      </c>
      <c r="F196" s="43" t="s">
        <v>59</v>
      </c>
      <c r="G196" s="38"/>
      <c r="H196" s="29">
        <f t="shared" si="3"/>
        <v>0</v>
      </c>
    </row>
    <row r="197" spans="1:8" s="6" customFormat="1" ht="17.100000000000001" customHeight="1" thickTop="1" thickBot="1" x14ac:dyDescent="0.35">
      <c r="A197" s="120"/>
      <c r="B197" s="113"/>
      <c r="C197" s="18" t="s">
        <v>828</v>
      </c>
      <c r="D197" s="18" t="s">
        <v>423</v>
      </c>
      <c r="E197" s="18" t="s">
        <v>54</v>
      </c>
      <c r="F197" s="44" t="s">
        <v>432</v>
      </c>
      <c r="G197" s="40"/>
      <c r="H197" s="30">
        <f t="shared" si="3"/>
        <v>0</v>
      </c>
    </row>
    <row r="198" spans="1:8" s="6" customFormat="1" ht="17.100000000000001" customHeight="1" thickBot="1" x14ac:dyDescent="0.35">
      <c r="A198" s="114" t="s">
        <v>829</v>
      </c>
      <c r="B198" s="117"/>
      <c r="C198" s="11" t="s">
        <v>830</v>
      </c>
      <c r="D198" s="11" t="s">
        <v>51</v>
      </c>
      <c r="E198" s="11" t="s">
        <v>45</v>
      </c>
      <c r="F198" s="45" t="s">
        <v>419</v>
      </c>
      <c r="G198" s="41"/>
      <c r="H198" s="31">
        <f t="shared" si="3"/>
        <v>0</v>
      </c>
    </row>
    <row r="199" spans="1:8" s="6" customFormat="1" ht="17.100000000000001" customHeight="1" thickTop="1" thickBot="1" x14ac:dyDescent="0.35">
      <c r="A199" s="115"/>
      <c r="B199" s="112"/>
      <c r="C199" s="5" t="s">
        <v>831</v>
      </c>
      <c r="D199" s="5" t="s">
        <v>423</v>
      </c>
      <c r="E199" s="5" t="s">
        <v>45</v>
      </c>
      <c r="F199" s="43" t="s">
        <v>424</v>
      </c>
      <c r="G199" s="38"/>
      <c r="H199" s="29">
        <f t="shared" si="3"/>
        <v>0</v>
      </c>
    </row>
    <row r="200" spans="1:8" s="6" customFormat="1" ht="17.100000000000001" customHeight="1" thickTop="1" thickBot="1" x14ac:dyDescent="0.35">
      <c r="A200" s="115"/>
      <c r="B200" s="112"/>
      <c r="C200" s="5" t="s">
        <v>832</v>
      </c>
      <c r="D200" s="5" t="s">
        <v>51</v>
      </c>
      <c r="E200" s="5" t="s">
        <v>54</v>
      </c>
      <c r="F200" s="43" t="s">
        <v>59</v>
      </c>
      <c r="G200" s="38"/>
      <c r="H200" s="29">
        <f t="shared" si="3"/>
        <v>0</v>
      </c>
    </row>
    <row r="201" spans="1:8" s="6" customFormat="1" ht="17.100000000000001" customHeight="1" thickTop="1" thickBot="1" x14ac:dyDescent="0.35">
      <c r="A201" s="116"/>
      <c r="B201" s="118"/>
      <c r="C201" s="19" t="s">
        <v>833</v>
      </c>
      <c r="D201" s="19" t="s">
        <v>423</v>
      </c>
      <c r="E201" s="19" t="s">
        <v>54</v>
      </c>
      <c r="F201" s="46" t="s">
        <v>432</v>
      </c>
      <c r="G201" s="39"/>
      <c r="H201" s="32">
        <f t="shared" si="3"/>
        <v>0</v>
      </c>
    </row>
    <row r="202" spans="1:8" s="6" customFormat="1" ht="17.100000000000001" customHeight="1" thickBot="1" x14ac:dyDescent="0.35">
      <c r="A202" s="119" t="s">
        <v>834</v>
      </c>
      <c r="B202" s="111"/>
      <c r="C202" s="17" t="s">
        <v>835</v>
      </c>
      <c r="D202" s="17" t="s">
        <v>51</v>
      </c>
      <c r="E202" s="17" t="s">
        <v>45</v>
      </c>
      <c r="F202" s="42" t="s">
        <v>419</v>
      </c>
      <c r="G202" s="37"/>
      <c r="H202" s="28">
        <f t="shared" si="3"/>
        <v>0</v>
      </c>
    </row>
    <row r="203" spans="1:8" s="6" customFormat="1" ht="17.100000000000001" customHeight="1" thickTop="1" thickBot="1" x14ac:dyDescent="0.35">
      <c r="A203" s="115"/>
      <c r="B203" s="112"/>
      <c r="C203" s="5" t="s">
        <v>836</v>
      </c>
      <c r="D203" s="5" t="s">
        <v>423</v>
      </c>
      <c r="E203" s="5" t="s">
        <v>45</v>
      </c>
      <c r="F203" s="43" t="s">
        <v>424</v>
      </c>
      <c r="G203" s="38"/>
      <c r="H203" s="29">
        <f t="shared" si="3"/>
        <v>0</v>
      </c>
    </row>
    <row r="204" spans="1:8" s="6" customFormat="1" ht="17.100000000000001" customHeight="1" thickTop="1" thickBot="1" x14ac:dyDescent="0.35">
      <c r="A204" s="115"/>
      <c r="B204" s="112"/>
      <c r="C204" s="5" t="s">
        <v>837</v>
      </c>
      <c r="D204" s="5" t="s">
        <v>51</v>
      </c>
      <c r="E204" s="5" t="s">
        <v>54</v>
      </c>
      <c r="F204" s="43" t="s">
        <v>59</v>
      </c>
      <c r="G204" s="38"/>
      <c r="H204" s="29">
        <f t="shared" si="3"/>
        <v>0</v>
      </c>
    </row>
    <row r="205" spans="1:8" s="6" customFormat="1" ht="17.100000000000001" customHeight="1" thickTop="1" thickBot="1" x14ac:dyDescent="0.35">
      <c r="A205" s="120"/>
      <c r="B205" s="113"/>
      <c r="C205" s="18" t="s">
        <v>838</v>
      </c>
      <c r="D205" s="18" t="s">
        <v>423</v>
      </c>
      <c r="E205" s="18" t="s">
        <v>54</v>
      </c>
      <c r="F205" s="44" t="s">
        <v>432</v>
      </c>
      <c r="G205" s="40"/>
      <c r="H205" s="30">
        <f t="shared" si="3"/>
        <v>0</v>
      </c>
    </row>
    <row r="206" spans="1:8" s="6" customFormat="1" ht="17.100000000000001" customHeight="1" thickBot="1" x14ac:dyDescent="0.35">
      <c r="A206" s="114" t="s">
        <v>839</v>
      </c>
      <c r="B206" s="117"/>
      <c r="C206" s="11" t="s">
        <v>840</v>
      </c>
      <c r="D206" s="11" t="s">
        <v>51</v>
      </c>
      <c r="E206" s="11" t="s">
        <v>45</v>
      </c>
      <c r="F206" s="45" t="s">
        <v>419</v>
      </c>
      <c r="G206" s="41"/>
      <c r="H206" s="31">
        <f t="shared" si="3"/>
        <v>0</v>
      </c>
    </row>
    <row r="207" spans="1:8" s="6" customFormat="1" ht="17.100000000000001" customHeight="1" thickTop="1" thickBot="1" x14ac:dyDescent="0.35">
      <c r="A207" s="115"/>
      <c r="B207" s="112"/>
      <c r="C207" s="5" t="s">
        <v>841</v>
      </c>
      <c r="D207" s="5" t="s">
        <v>423</v>
      </c>
      <c r="E207" s="5" t="s">
        <v>45</v>
      </c>
      <c r="F207" s="43" t="s">
        <v>424</v>
      </c>
      <c r="G207" s="38"/>
      <c r="H207" s="29">
        <f t="shared" si="3"/>
        <v>0</v>
      </c>
    </row>
    <row r="208" spans="1:8" s="6" customFormat="1" ht="17.100000000000001" customHeight="1" thickTop="1" thickBot="1" x14ac:dyDescent="0.35">
      <c r="A208" s="115"/>
      <c r="B208" s="112"/>
      <c r="C208" s="5" t="s">
        <v>842</v>
      </c>
      <c r="D208" s="5" t="s">
        <v>51</v>
      </c>
      <c r="E208" s="5" t="s">
        <v>54</v>
      </c>
      <c r="F208" s="43" t="s">
        <v>59</v>
      </c>
      <c r="G208" s="38"/>
      <c r="H208" s="29">
        <f t="shared" si="3"/>
        <v>0</v>
      </c>
    </row>
    <row r="209" spans="1:8" s="6" customFormat="1" ht="17.100000000000001" customHeight="1" thickTop="1" thickBot="1" x14ac:dyDescent="0.35">
      <c r="A209" s="116"/>
      <c r="B209" s="118"/>
      <c r="C209" s="19" t="s">
        <v>843</v>
      </c>
      <c r="D209" s="19" t="s">
        <v>423</v>
      </c>
      <c r="E209" s="19" t="s">
        <v>54</v>
      </c>
      <c r="F209" s="46" t="s">
        <v>432</v>
      </c>
      <c r="G209" s="39"/>
      <c r="H209" s="32">
        <f t="shared" si="3"/>
        <v>0</v>
      </c>
    </row>
    <row r="210" spans="1:8" s="6" customFormat="1" ht="17.100000000000001" customHeight="1" thickBot="1" x14ac:dyDescent="0.35">
      <c r="A210" s="119" t="s">
        <v>844</v>
      </c>
      <c r="B210" s="111"/>
      <c r="C210" s="17" t="s">
        <v>845</v>
      </c>
      <c r="D210" s="17" t="s">
        <v>51</v>
      </c>
      <c r="E210" s="17" t="s">
        <v>45</v>
      </c>
      <c r="F210" s="42" t="s">
        <v>419</v>
      </c>
      <c r="G210" s="37"/>
      <c r="H210" s="28">
        <f t="shared" si="3"/>
        <v>0</v>
      </c>
    </row>
    <row r="211" spans="1:8" s="6" customFormat="1" ht="17.100000000000001" customHeight="1" thickTop="1" thickBot="1" x14ac:dyDescent="0.35">
      <c r="A211" s="115"/>
      <c r="B211" s="112"/>
      <c r="C211" s="5" t="s">
        <v>846</v>
      </c>
      <c r="D211" s="5" t="s">
        <v>423</v>
      </c>
      <c r="E211" s="5" t="s">
        <v>45</v>
      </c>
      <c r="F211" s="43" t="s">
        <v>424</v>
      </c>
      <c r="G211" s="38"/>
      <c r="H211" s="29">
        <f t="shared" si="3"/>
        <v>0</v>
      </c>
    </row>
    <row r="212" spans="1:8" s="6" customFormat="1" ht="17.100000000000001" customHeight="1" thickTop="1" thickBot="1" x14ac:dyDescent="0.35">
      <c r="A212" s="115"/>
      <c r="B212" s="112"/>
      <c r="C212" s="5" t="s">
        <v>847</v>
      </c>
      <c r="D212" s="5" t="s">
        <v>51</v>
      </c>
      <c r="E212" s="5" t="s">
        <v>54</v>
      </c>
      <c r="F212" s="43" t="s">
        <v>59</v>
      </c>
      <c r="G212" s="38"/>
      <c r="H212" s="29">
        <f t="shared" si="3"/>
        <v>0</v>
      </c>
    </row>
    <row r="213" spans="1:8" s="6" customFormat="1" ht="17.100000000000001" customHeight="1" thickTop="1" thickBot="1" x14ac:dyDescent="0.35">
      <c r="A213" s="120"/>
      <c r="B213" s="113"/>
      <c r="C213" s="18" t="s">
        <v>848</v>
      </c>
      <c r="D213" s="18" t="s">
        <v>423</v>
      </c>
      <c r="E213" s="18" t="s">
        <v>54</v>
      </c>
      <c r="F213" s="44" t="s">
        <v>432</v>
      </c>
      <c r="G213" s="40"/>
      <c r="H213" s="30">
        <f t="shared" si="3"/>
        <v>0</v>
      </c>
    </row>
    <row r="214" spans="1:8" s="6" customFormat="1" ht="17.100000000000001" customHeight="1" thickBot="1" x14ac:dyDescent="0.35">
      <c r="A214" s="114" t="s">
        <v>849</v>
      </c>
      <c r="B214" s="117"/>
      <c r="C214" s="11" t="s">
        <v>850</v>
      </c>
      <c r="D214" s="11" t="s">
        <v>51</v>
      </c>
      <c r="E214" s="11" t="s">
        <v>45</v>
      </c>
      <c r="F214" s="45" t="s">
        <v>419</v>
      </c>
      <c r="G214" s="41"/>
      <c r="H214" s="31">
        <f t="shared" si="3"/>
        <v>0</v>
      </c>
    </row>
    <row r="215" spans="1:8" s="6" customFormat="1" ht="17.100000000000001" customHeight="1" thickTop="1" thickBot="1" x14ac:dyDescent="0.35">
      <c r="A215" s="115"/>
      <c r="B215" s="112"/>
      <c r="C215" s="5" t="s">
        <v>851</v>
      </c>
      <c r="D215" s="5" t="s">
        <v>423</v>
      </c>
      <c r="E215" s="5" t="s">
        <v>45</v>
      </c>
      <c r="F215" s="43" t="s">
        <v>424</v>
      </c>
      <c r="G215" s="38"/>
      <c r="H215" s="29">
        <f t="shared" si="3"/>
        <v>0</v>
      </c>
    </row>
    <row r="216" spans="1:8" s="6" customFormat="1" ht="17.100000000000001" customHeight="1" thickTop="1" thickBot="1" x14ac:dyDescent="0.35">
      <c r="A216" s="115"/>
      <c r="B216" s="112"/>
      <c r="C216" s="5" t="s">
        <v>852</v>
      </c>
      <c r="D216" s="5" t="s">
        <v>51</v>
      </c>
      <c r="E216" s="5" t="s">
        <v>54</v>
      </c>
      <c r="F216" s="43" t="s">
        <v>59</v>
      </c>
      <c r="G216" s="38"/>
      <c r="H216" s="29">
        <f t="shared" si="3"/>
        <v>0</v>
      </c>
    </row>
    <row r="217" spans="1:8" s="6" customFormat="1" ht="17.100000000000001" customHeight="1" thickTop="1" thickBot="1" x14ac:dyDescent="0.35">
      <c r="A217" s="116"/>
      <c r="B217" s="118"/>
      <c r="C217" s="19" t="s">
        <v>853</v>
      </c>
      <c r="D217" s="19" t="s">
        <v>423</v>
      </c>
      <c r="E217" s="19" t="s">
        <v>54</v>
      </c>
      <c r="F217" s="46" t="s">
        <v>432</v>
      </c>
      <c r="G217" s="39"/>
      <c r="H217" s="32">
        <f t="shared" si="3"/>
        <v>0</v>
      </c>
    </row>
    <row r="218" spans="1:8" s="6" customFormat="1" ht="17.100000000000001" customHeight="1" thickBot="1" x14ac:dyDescent="0.35">
      <c r="A218" s="119" t="s">
        <v>854</v>
      </c>
      <c r="B218" s="111"/>
      <c r="C218" s="17" t="s">
        <v>855</v>
      </c>
      <c r="D218" s="17" t="s">
        <v>51</v>
      </c>
      <c r="E218" s="17" t="s">
        <v>45</v>
      </c>
      <c r="F218" s="42" t="s">
        <v>419</v>
      </c>
      <c r="G218" s="37"/>
      <c r="H218" s="28">
        <f t="shared" si="3"/>
        <v>0</v>
      </c>
    </row>
    <row r="219" spans="1:8" s="6" customFormat="1" ht="17.100000000000001" customHeight="1" thickTop="1" thickBot="1" x14ac:dyDescent="0.35">
      <c r="A219" s="115"/>
      <c r="B219" s="112"/>
      <c r="C219" s="5" t="s">
        <v>856</v>
      </c>
      <c r="D219" s="5" t="s">
        <v>423</v>
      </c>
      <c r="E219" s="5" t="s">
        <v>45</v>
      </c>
      <c r="F219" s="43" t="s">
        <v>424</v>
      </c>
      <c r="G219" s="38"/>
      <c r="H219" s="29">
        <f t="shared" si="3"/>
        <v>0</v>
      </c>
    </row>
    <row r="220" spans="1:8" s="6" customFormat="1" ht="17.100000000000001" customHeight="1" thickTop="1" thickBot="1" x14ac:dyDescent="0.35">
      <c r="A220" s="115"/>
      <c r="B220" s="112"/>
      <c r="C220" s="5" t="s">
        <v>857</v>
      </c>
      <c r="D220" s="5" t="s">
        <v>51</v>
      </c>
      <c r="E220" s="5" t="s">
        <v>54</v>
      </c>
      <c r="F220" s="43" t="s">
        <v>59</v>
      </c>
      <c r="G220" s="38"/>
      <c r="H220" s="29">
        <f t="shared" si="3"/>
        <v>0</v>
      </c>
    </row>
    <row r="221" spans="1:8" s="6" customFormat="1" ht="17.100000000000001" customHeight="1" thickTop="1" thickBot="1" x14ac:dyDescent="0.35">
      <c r="A221" s="120"/>
      <c r="B221" s="113"/>
      <c r="C221" s="18" t="s">
        <v>858</v>
      </c>
      <c r="D221" s="18" t="s">
        <v>423</v>
      </c>
      <c r="E221" s="18" t="s">
        <v>54</v>
      </c>
      <c r="F221" s="44" t="s">
        <v>432</v>
      </c>
      <c r="G221" s="40"/>
      <c r="H221" s="30">
        <f t="shared" si="3"/>
        <v>0</v>
      </c>
    </row>
    <row r="222" spans="1:8" s="6" customFormat="1" ht="17.100000000000001" customHeight="1" thickBot="1" x14ac:dyDescent="0.35">
      <c r="A222" s="114" t="s">
        <v>859</v>
      </c>
      <c r="B222" s="117"/>
      <c r="C222" s="11" t="s">
        <v>860</v>
      </c>
      <c r="D222" s="11" t="s">
        <v>51</v>
      </c>
      <c r="E222" s="11" t="s">
        <v>45</v>
      </c>
      <c r="F222" s="45" t="s">
        <v>419</v>
      </c>
      <c r="G222" s="41"/>
      <c r="H222" s="31">
        <f t="shared" si="3"/>
        <v>0</v>
      </c>
    </row>
    <row r="223" spans="1:8" s="6" customFormat="1" ht="17.100000000000001" customHeight="1" thickTop="1" thickBot="1" x14ac:dyDescent="0.35">
      <c r="A223" s="115"/>
      <c r="B223" s="112"/>
      <c r="C223" s="5" t="s">
        <v>861</v>
      </c>
      <c r="D223" s="5" t="s">
        <v>423</v>
      </c>
      <c r="E223" s="5" t="s">
        <v>45</v>
      </c>
      <c r="F223" s="43" t="s">
        <v>424</v>
      </c>
      <c r="G223" s="38"/>
      <c r="H223" s="29">
        <f t="shared" si="3"/>
        <v>0</v>
      </c>
    </row>
    <row r="224" spans="1:8" s="6" customFormat="1" ht="17.100000000000001" customHeight="1" thickTop="1" thickBot="1" x14ac:dyDescent="0.35">
      <c r="A224" s="115"/>
      <c r="B224" s="112"/>
      <c r="C224" s="5" t="s">
        <v>862</v>
      </c>
      <c r="D224" s="5" t="s">
        <v>51</v>
      </c>
      <c r="E224" s="5" t="s">
        <v>54</v>
      </c>
      <c r="F224" s="43" t="s">
        <v>59</v>
      </c>
      <c r="G224" s="38"/>
      <c r="H224" s="29">
        <f t="shared" si="3"/>
        <v>0</v>
      </c>
    </row>
    <row r="225" spans="1:8" s="6" customFormat="1" ht="17.100000000000001" customHeight="1" thickTop="1" thickBot="1" x14ac:dyDescent="0.35">
      <c r="A225" s="116"/>
      <c r="B225" s="118"/>
      <c r="C225" s="19" t="s">
        <v>863</v>
      </c>
      <c r="D225" s="19" t="s">
        <v>423</v>
      </c>
      <c r="E225" s="19" t="s">
        <v>54</v>
      </c>
      <c r="F225" s="46" t="s">
        <v>432</v>
      </c>
      <c r="G225" s="39"/>
      <c r="H225" s="32">
        <f t="shared" si="3"/>
        <v>0</v>
      </c>
    </row>
    <row r="226" spans="1:8" s="6" customFormat="1" ht="17.100000000000001" customHeight="1" thickBot="1" x14ac:dyDescent="0.35">
      <c r="A226" s="119" t="s">
        <v>864</v>
      </c>
      <c r="B226" s="111"/>
      <c r="C226" s="17" t="s">
        <v>865</v>
      </c>
      <c r="D226" s="17" t="s">
        <v>51</v>
      </c>
      <c r="E226" s="17" t="s">
        <v>45</v>
      </c>
      <c r="F226" s="42" t="s">
        <v>419</v>
      </c>
      <c r="G226" s="37"/>
      <c r="H226" s="28">
        <f t="shared" si="3"/>
        <v>0</v>
      </c>
    </row>
    <row r="227" spans="1:8" s="6" customFormat="1" ht="17.100000000000001" customHeight="1" thickTop="1" thickBot="1" x14ac:dyDescent="0.35">
      <c r="A227" s="115"/>
      <c r="B227" s="112"/>
      <c r="C227" s="5" t="s">
        <v>866</v>
      </c>
      <c r="D227" s="5" t="s">
        <v>423</v>
      </c>
      <c r="E227" s="5" t="s">
        <v>45</v>
      </c>
      <c r="F227" s="43" t="s">
        <v>424</v>
      </c>
      <c r="G227" s="38"/>
      <c r="H227" s="29">
        <f t="shared" si="3"/>
        <v>0</v>
      </c>
    </row>
    <row r="228" spans="1:8" s="6" customFormat="1" ht="17.100000000000001" customHeight="1" thickTop="1" thickBot="1" x14ac:dyDescent="0.35">
      <c r="A228" s="115"/>
      <c r="B228" s="112"/>
      <c r="C228" s="5" t="s">
        <v>867</v>
      </c>
      <c r="D228" s="5" t="s">
        <v>51</v>
      </c>
      <c r="E228" s="5" t="s">
        <v>54</v>
      </c>
      <c r="F228" s="43" t="s">
        <v>59</v>
      </c>
      <c r="G228" s="38"/>
      <c r="H228" s="29">
        <f t="shared" si="3"/>
        <v>0</v>
      </c>
    </row>
    <row r="229" spans="1:8" s="6" customFormat="1" ht="17.100000000000001" customHeight="1" thickTop="1" thickBot="1" x14ac:dyDescent="0.35">
      <c r="A229" s="120"/>
      <c r="B229" s="113"/>
      <c r="C229" s="18" t="s">
        <v>868</v>
      </c>
      <c r="D229" s="18" t="s">
        <v>423</v>
      </c>
      <c r="E229" s="18" t="s">
        <v>54</v>
      </c>
      <c r="F229" s="44" t="s">
        <v>432</v>
      </c>
      <c r="G229" s="40"/>
      <c r="H229" s="30">
        <f t="shared" si="3"/>
        <v>0</v>
      </c>
    </row>
    <row r="230" spans="1:8" s="6" customFormat="1" ht="17.100000000000001" customHeight="1" thickBot="1" x14ac:dyDescent="0.35">
      <c r="A230" s="114" t="s">
        <v>869</v>
      </c>
      <c r="B230" s="117"/>
      <c r="C230" s="11" t="s">
        <v>870</v>
      </c>
      <c r="D230" s="11" t="s">
        <v>51</v>
      </c>
      <c r="E230" s="11" t="s">
        <v>45</v>
      </c>
      <c r="F230" s="45" t="s">
        <v>419</v>
      </c>
      <c r="G230" s="41"/>
      <c r="H230" s="31">
        <f t="shared" si="3"/>
        <v>0</v>
      </c>
    </row>
    <row r="231" spans="1:8" s="6" customFormat="1" ht="17.100000000000001" customHeight="1" thickTop="1" thickBot="1" x14ac:dyDescent="0.35">
      <c r="A231" s="115"/>
      <c r="B231" s="112"/>
      <c r="C231" s="5" t="s">
        <v>871</v>
      </c>
      <c r="D231" s="5" t="s">
        <v>423</v>
      </c>
      <c r="E231" s="5" t="s">
        <v>45</v>
      </c>
      <c r="F231" s="43" t="s">
        <v>424</v>
      </c>
      <c r="G231" s="38"/>
      <c r="H231" s="29">
        <f t="shared" si="3"/>
        <v>0</v>
      </c>
    </row>
    <row r="232" spans="1:8" s="6" customFormat="1" ht="17.100000000000001" customHeight="1" thickTop="1" thickBot="1" x14ac:dyDescent="0.35">
      <c r="A232" s="115"/>
      <c r="B232" s="112"/>
      <c r="C232" s="5" t="s">
        <v>872</v>
      </c>
      <c r="D232" s="5" t="s">
        <v>51</v>
      </c>
      <c r="E232" s="5" t="s">
        <v>54</v>
      </c>
      <c r="F232" s="43" t="s">
        <v>59</v>
      </c>
      <c r="G232" s="38"/>
      <c r="H232" s="29">
        <f t="shared" si="3"/>
        <v>0</v>
      </c>
    </row>
    <row r="233" spans="1:8" s="6" customFormat="1" ht="17.100000000000001" customHeight="1" thickTop="1" thickBot="1" x14ac:dyDescent="0.35">
      <c r="A233" s="116"/>
      <c r="B233" s="118"/>
      <c r="C233" s="19" t="s">
        <v>873</v>
      </c>
      <c r="D233" s="19" t="s">
        <v>423</v>
      </c>
      <c r="E233" s="19" t="s">
        <v>54</v>
      </c>
      <c r="F233" s="46" t="s">
        <v>432</v>
      </c>
      <c r="G233" s="39"/>
      <c r="H233" s="32">
        <f t="shared" si="3"/>
        <v>0</v>
      </c>
    </row>
    <row r="234" spans="1:8" s="6" customFormat="1" ht="17.100000000000001" customHeight="1" thickBot="1" x14ac:dyDescent="0.35">
      <c r="A234" s="119" t="s">
        <v>874</v>
      </c>
      <c r="B234" s="111"/>
      <c r="C234" s="17" t="s">
        <v>875</v>
      </c>
      <c r="D234" s="17" t="s">
        <v>51</v>
      </c>
      <c r="E234" s="17" t="s">
        <v>45</v>
      </c>
      <c r="F234" s="42" t="s">
        <v>419</v>
      </c>
      <c r="G234" s="37"/>
      <c r="H234" s="28">
        <f t="shared" si="3"/>
        <v>0</v>
      </c>
    </row>
    <row r="235" spans="1:8" s="6" customFormat="1" ht="17.100000000000001" customHeight="1" thickTop="1" thickBot="1" x14ac:dyDescent="0.35">
      <c r="A235" s="115"/>
      <c r="B235" s="112"/>
      <c r="C235" s="5" t="s">
        <v>876</v>
      </c>
      <c r="D235" s="5" t="s">
        <v>423</v>
      </c>
      <c r="E235" s="5" t="s">
        <v>45</v>
      </c>
      <c r="F235" s="43" t="s">
        <v>424</v>
      </c>
      <c r="G235" s="38"/>
      <c r="H235" s="29">
        <f t="shared" si="3"/>
        <v>0</v>
      </c>
    </row>
    <row r="236" spans="1:8" s="6" customFormat="1" ht="17.100000000000001" customHeight="1" thickTop="1" thickBot="1" x14ac:dyDescent="0.35">
      <c r="A236" s="115"/>
      <c r="B236" s="112"/>
      <c r="C236" s="5" t="s">
        <v>877</v>
      </c>
      <c r="D236" s="5" t="s">
        <v>51</v>
      </c>
      <c r="E236" s="5" t="s">
        <v>54</v>
      </c>
      <c r="F236" s="43" t="s">
        <v>59</v>
      </c>
      <c r="G236" s="38"/>
      <c r="H236" s="29">
        <f t="shared" si="3"/>
        <v>0</v>
      </c>
    </row>
    <row r="237" spans="1:8" s="6" customFormat="1" ht="17.100000000000001" customHeight="1" thickTop="1" thickBot="1" x14ac:dyDescent="0.35">
      <c r="A237" s="120"/>
      <c r="B237" s="113"/>
      <c r="C237" s="18" t="s">
        <v>878</v>
      </c>
      <c r="D237" s="18" t="s">
        <v>423</v>
      </c>
      <c r="E237" s="18" t="s">
        <v>54</v>
      </c>
      <c r="F237" s="44" t="s">
        <v>432</v>
      </c>
      <c r="G237" s="40"/>
      <c r="H237" s="30">
        <f t="shared" si="3"/>
        <v>0</v>
      </c>
    </row>
    <row r="238" spans="1:8" s="6" customFormat="1" ht="17.100000000000001" customHeight="1" thickBot="1" x14ac:dyDescent="0.35">
      <c r="A238" s="119" t="s">
        <v>879</v>
      </c>
      <c r="B238" s="111"/>
      <c r="C238" s="17" t="s">
        <v>880</v>
      </c>
      <c r="D238" s="17" t="s">
        <v>51</v>
      </c>
      <c r="E238" s="17" t="s">
        <v>45</v>
      </c>
      <c r="F238" s="42" t="s">
        <v>419</v>
      </c>
      <c r="G238" s="37"/>
      <c r="H238" s="28">
        <f t="shared" si="3"/>
        <v>0</v>
      </c>
    </row>
    <row r="239" spans="1:8" s="6" customFormat="1" ht="17.100000000000001" customHeight="1" thickTop="1" thickBot="1" x14ac:dyDescent="0.35">
      <c r="A239" s="115"/>
      <c r="B239" s="112"/>
      <c r="C239" s="5" t="s">
        <v>881</v>
      </c>
      <c r="D239" s="5" t="s">
        <v>423</v>
      </c>
      <c r="E239" s="5" t="s">
        <v>45</v>
      </c>
      <c r="F239" s="43" t="s">
        <v>424</v>
      </c>
      <c r="G239" s="38"/>
      <c r="H239" s="29">
        <f t="shared" si="3"/>
        <v>0</v>
      </c>
    </row>
    <row r="240" spans="1:8" s="6" customFormat="1" ht="17.100000000000001" customHeight="1" thickTop="1" thickBot="1" x14ac:dyDescent="0.35">
      <c r="A240" s="115"/>
      <c r="B240" s="112"/>
      <c r="C240" s="5" t="s">
        <v>882</v>
      </c>
      <c r="D240" s="5" t="s">
        <v>51</v>
      </c>
      <c r="E240" s="5" t="s">
        <v>54</v>
      </c>
      <c r="F240" s="43" t="s">
        <v>59</v>
      </c>
      <c r="G240" s="38"/>
      <c r="H240" s="29">
        <f t="shared" si="3"/>
        <v>0</v>
      </c>
    </row>
    <row r="241" spans="1:8" s="6" customFormat="1" ht="17.100000000000001" customHeight="1" thickTop="1" thickBot="1" x14ac:dyDescent="0.35">
      <c r="A241" s="120"/>
      <c r="B241" s="113"/>
      <c r="C241" s="18" t="s">
        <v>883</v>
      </c>
      <c r="D241" s="18" t="s">
        <v>423</v>
      </c>
      <c r="E241" s="18" t="s">
        <v>54</v>
      </c>
      <c r="F241" s="44" t="s">
        <v>432</v>
      </c>
      <c r="G241" s="40"/>
      <c r="H241" s="30">
        <f t="shared" si="3"/>
        <v>0</v>
      </c>
    </row>
    <row r="242" spans="1:8" s="6" customFormat="1" ht="17.100000000000001" customHeight="1" thickBot="1" x14ac:dyDescent="0.35">
      <c r="A242" s="119" t="s">
        <v>884</v>
      </c>
      <c r="B242" s="111"/>
      <c r="C242" s="17" t="s">
        <v>885</v>
      </c>
      <c r="D242" s="17" t="s">
        <v>51</v>
      </c>
      <c r="E242" s="17" t="s">
        <v>45</v>
      </c>
      <c r="F242" s="42" t="s">
        <v>419</v>
      </c>
      <c r="G242" s="37"/>
      <c r="H242" s="28">
        <f t="shared" si="3"/>
        <v>0</v>
      </c>
    </row>
    <row r="243" spans="1:8" s="6" customFormat="1" ht="17.100000000000001" customHeight="1" thickTop="1" thickBot="1" x14ac:dyDescent="0.35">
      <c r="A243" s="115"/>
      <c r="B243" s="112"/>
      <c r="C243" s="5" t="s">
        <v>886</v>
      </c>
      <c r="D243" s="5" t="s">
        <v>423</v>
      </c>
      <c r="E243" s="5" t="s">
        <v>45</v>
      </c>
      <c r="F243" s="43" t="s">
        <v>424</v>
      </c>
      <c r="G243" s="38"/>
      <c r="H243" s="29">
        <f t="shared" si="3"/>
        <v>0</v>
      </c>
    </row>
    <row r="244" spans="1:8" s="6" customFormat="1" ht="17.100000000000001" customHeight="1" thickTop="1" thickBot="1" x14ac:dyDescent="0.35">
      <c r="A244" s="115"/>
      <c r="B244" s="112"/>
      <c r="C244" s="5" t="s">
        <v>887</v>
      </c>
      <c r="D244" s="5" t="s">
        <v>51</v>
      </c>
      <c r="E244" s="5" t="s">
        <v>54</v>
      </c>
      <c r="F244" s="43" t="s">
        <v>59</v>
      </c>
      <c r="G244" s="38"/>
      <c r="H244" s="29">
        <f t="shared" si="3"/>
        <v>0</v>
      </c>
    </row>
    <row r="245" spans="1:8" s="6" customFormat="1" ht="17.100000000000001" customHeight="1" thickTop="1" thickBot="1" x14ac:dyDescent="0.35">
      <c r="A245" s="120"/>
      <c r="B245" s="113"/>
      <c r="C245" s="18" t="s">
        <v>888</v>
      </c>
      <c r="D245" s="18" t="s">
        <v>423</v>
      </c>
      <c r="E245" s="18" t="s">
        <v>54</v>
      </c>
      <c r="F245" s="44" t="s">
        <v>432</v>
      </c>
      <c r="G245" s="40"/>
      <c r="H245" s="30">
        <f t="shared" si="3"/>
        <v>0</v>
      </c>
    </row>
    <row r="246" spans="1:8" s="6" customFormat="1" ht="17.100000000000001" customHeight="1" thickBot="1" x14ac:dyDescent="0.35">
      <c r="A246" s="114" t="s">
        <v>889</v>
      </c>
      <c r="B246" s="117"/>
      <c r="C246" s="11" t="s">
        <v>890</v>
      </c>
      <c r="D246" s="11" t="s">
        <v>51</v>
      </c>
      <c r="E246" s="11" t="s">
        <v>45</v>
      </c>
      <c r="F246" s="45" t="s">
        <v>419</v>
      </c>
      <c r="G246" s="41"/>
      <c r="H246" s="31">
        <f t="shared" si="3"/>
        <v>0</v>
      </c>
    </row>
    <row r="247" spans="1:8" s="6" customFormat="1" ht="17.100000000000001" customHeight="1" thickTop="1" thickBot="1" x14ac:dyDescent="0.35">
      <c r="A247" s="115"/>
      <c r="B247" s="112"/>
      <c r="C247" s="5" t="s">
        <v>891</v>
      </c>
      <c r="D247" s="5" t="s">
        <v>423</v>
      </c>
      <c r="E247" s="5" t="s">
        <v>45</v>
      </c>
      <c r="F247" s="43" t="s">
        <v>424</v>
      </c>
      <c r="G247" s="38"/>
      <c r="H247" s="29">
        <f t="shared" si="3"/>
        <v>0</v>
      </c>
    </row>
    <row r="248" spans="1:8" s="6" customFormat="1" ht="17.100000000000001" customHeight="1" thickTop="1" thickBot="1" x14ac:dyDescent="0.35">
      <c r="A248" s="115"/>
      <c r="B248" s="112"/>
      <c r="C248" s="5" t="s">
        <v>892</v>
      </c>
      <c r="D248" s="5" t="s">
        <v>51</v>
      </c>
      <c r="E248" s="5" t="s">
        <v>54</v>
      </c>
      <c r="F248" s="43" t="s">
        <v>59</v>
      </c>
      <c r="G248" s="38"/>
      <c r="H248" s="29">
        <f t="shared" si="3"/>
        <v>0</v>
      </c>
    </row>
    <row r="249" spans="1:8" s="6" customFormat="1" ht="17.100000000000001" customHeight="1" thickTop="1" thickBot="1" x14ac:dyDescent="0.35">
      <c r="A249" s="116"/>
      <c r="B249" s="118"/>
      <c r="C249" s="19" t="s">
        <v>893</v>
      </c>
      <c r="D249" s="19" t="s">
        <v>423</v>
      </c>
      <c r="E249" s="19" t="s">
        <v>54</v>
      </c>
      <c r="F249" s="46" t="s">
        <v>432</v>
      </c>
      <c r="G249" s="39"/>
      <c r="H249" s="32">
        <f t="shared" si="3"/>
        <v>0</v>
      </c>
    </row>
    <row r="250" spans="1:8" s="6" customFormat="1" ht="17.100000000000001" customHeight="1" thickBot="1" x14ac:dyDescent="0.35">
      <c r="A250" s="119" t="s">
        <v>894</v>
      </c>
      <c r="B250" s="111"/>
      <c r="C250" s="17" t="s">
        <v>895</v>
      </c>
      <c r="D250" s="17" t="s">
        <v>51</v>
      </c>
      <c r="E250" s="17" t="s">
        <v>45</v>
      </c>
      <c r="F250" s="42" t="s">
        <v>419</v>
      </c>
      <c r="G250" s="37"/>
      <c r="H250" s="28">
        <f t="shared" si="3"/>
        <v>0</v>
      </c>
    </row>
    <row r="251" spans="1:8" s="6" customFormat="1" ht="17.100000000000001" customHeight="1" thickTop="1" thickBot="1" x14ac:dyDescent="0.35">
      <c r="A251" s="115"/>
      <c r="B251" s="112"/>
      <c r="C251" s="5" t="s">
        <v>896</v>
      </c>
      <c r="D251" s="5" t="s">
        <v>423</v>
      </c>
      <c r="E251" s="5" t="s">
        <v>45</v>
      </c>
      <c r="F251" s="43" t="s">
        <v>424</v>
      </c>
      <c r="G251" s="38"/>
      <c r="H251" s="29">
        <f t="shared" si="3"/>
        <v>0</v>
      </c>
    </row>
    <row r="252" spans="1:8" s="6" customFormat="1" ht="17.100000000000001" customHeight="1" thickTop="1" thickBot="1" x14ac:dyDescent="0.35">
      <c r="A252" s="115"/>
      <c r="B252" s="112"/>
      <c r="C252" s="5" t="s">
        <v>897</v>
      </c>
      <c r="D252" s="5" t="s">
        <v>51</v>
      </c>
      <c r="E252" s="5" t="s">
        <v>54</v>
      </c>
      <c r="F252" s="43" t="s">
        <v>59</v>
      </c>
      <c r="G252" s="38"/>
      <c r="H252" s="29">
        <f t="shared" si="3"/>
        <v>0</v>
      </c>
    </row>
    <row r="253" spans="1:8" s="6" customFormat="1" ht="17.100000000000001" customHeight="1" thickTop="1" thickBot="1" x14ac:dyDescent="0.35">
      <c r="A253" s="120"/>
      <c r="B253" s="113"/>
      <c r="C253" s="18" t="s">
        <v>898</v>
      </c>
      <c r="D253" s="18" t="s">
        <v>423</v>
      </c>
      <c r="E253" s="18" t="s">
        <v>54</v>
      </c>
      <c r="F253" s="44" t="s">
        <v>432</v>
      </c>
      <c r="G253" s="40"/>
      <c r="H253" s="30">
        <f t="shared" si="3"/>
        <v>0</v>
      </c>
    </row>
    <row r="254" spans="1:8" s="6" customFormat="1" ht="17.100000000000001" customHeight="1" thickBot="1" x14ac:dyDescent="0.35">
      <c r="A254" s="114" t="s">
        <v>899</v>
      </c>
      <c r="B254" s="117"/>
      <c r="C254" s="11" t="s">
        <v>900</v>
      </c>
      <c r="D254" s="11" t="s">
        <v>51</v>
      </c>
      <c r="E254" s="11" t="s">
        <v>45</v>
      </c>
      <c r="F254" s="45" t="s">
        <v>419</v>
      </c>
      <c r="G254" s="41"/>
      <c r="H254" s="31">
        <f t="shared" si="3"/>
        <v>0</v>
      </c>
    </row>
    <row r="255" spans="1:8" s="6" customFormat="1" ht="17.100000000000001" customHeight="1" thickTop="1" thickBot="1" x14ac:dyDescent="0.35">
      <c r="A255" s="115"/>
      <c r="B255" s="112"/>
      <c r="C255" s="5" t="s">
        <v>901</v>
      </c>
      <c r="D255" s="5" t="s">
        <v>423</v>
      </c>
      <c r="E255" s="5" t="s">
        <v>45</v>
      </c>
      <c r="F255" s="43" t="s">
        <v>424</v>
      </c>
      <c r="G255" s="38"/>
      <c r="H255" s="29">
        <f t="shared" si="3"/>
        <v>0</v>
      </c>
    </row>
    <row r="256" spans="1:8" s="6" customFormat="1" ht="17.100000000000001" customHeight="1" thickTop="1" thickBot="1" x14ac:dyDescent="0.35">
      <c r="A256" s="115"/>
      <c r="B256" s="112"/>
      <c r="C256" s="5" t="s">
        <v>902</v>
      </c>
      <c r="D256" s="5" t="s">
        <v>51</v>
      </c>
      <c r="E256" s="5" t="s">
        <v>54</v>
      </c>
      <c r="F256" s="43" t="s">
        <v>59</v>
      </c>
      <c r="G256" s="38"/>
      <c r="H256" s="29">
        <f t="shared" si="3"/>
        <v>0</v>
      </c>
    </row>
    <row r="257" spans="1:8" s="6" customFormat="1" ht="17.100000000000001" customHeight="1" thickTop="1" thickBot="1" x14ac:dyDescent="0.35">
      <c r="A257" s="116"/>
      <c r="B257" s="118"/>
      <c r="C257" s="19" t="s">
        <v>903</v>
      </c>
      <c r="D257" s="19" t="s">
        <v>423</v>
      </c>
      <c r="E257" s="19" t="s">
        <v>54</v>
      </c>
      <c r="F257" s="46" t="s">
        <v>432</v>
      </c>
      <c r="G257" s="39"/>
      <c r="H257" s="32">
        <f t="shared" si="3"/>
        <v>0</v>
      </c>
    </row>
    <row r="258" spans="1:8" s="6" customFormat="1" ht="17.100000000000001" customHeight="1" thickBot="1" x14ac:dyDescent="0.35">
      <c r="A258" s="119" t="s">
        <v>904</v>
      </c>
      <c r="B258" s="111"/>
      <c r="C258" s="17" t="s">
        <v>905</v>
      </c>
      <c r="D258" s="17" t="s">
        <v>51</v>
      </c>
      <c r="E258" s="17" t="s">
        <v>45</v>
      </c>
      <c r="F258" s="42" t="s">
        <v>419</v>
      </c>
      <c r="G258" s="37"/>
      <c r="H258" s="28">
        <f t="shared" ref="H258:H273" si="4">F258*G258</f>
        <v>0</v>
      </c>
    </row>
    <row r="259" spans="1:8" s="6" customFormat="1" ht="17.100000000000001" customHeight="1" thickTop="1" thickBot="1" x14ac:dyDescent="0.35">
      <c r="A259" s="115"/>
      <c r="B259" s="112"/>
      <c r="C259" s="5" t="s">
        <v>906</v>
      </c>
      <c r="D259" s="5" t="s">
        <v>423</v>
      </c>
      <c r="E259" s="5" t="s">
        <v>45</v>
      </c>
      <c r="F259" s="43" t="s">
        <v>424</v>
      </c>
      <c r="G259" s="38"/>
      <c r="H259" s="29">
        <f t="shared" si="4"/>
        <v>0</v>
      </c>
    </row>
    <row r="260" spans="1:8" s="6" customFormat="1" ht="17.100000000000001" customHeight="1" thickTop="1" thickBot="1" x14ac:dyDescent="0.35">
      <c r="A260" s="115"/>
      <c r="B260" s="112"/>
      <c r="C260" s="5" t="s">
        <v>907</v>
      </c>
      <c r="D260" s="5" t="s">
        <v>51</v>
      </c>
      <c r="E260" s="5" t="s">
        <v>54</v>
      </c>
      <c r="F260" s="43" t="s">
        <v>59</v>
      </c>
      <c r="G260" s="38"/>
      <c r="H260" s="29">
        <f t="shared" si="4"/>
        <v>0</v>
      </c>
    </row>
    <row r="261" spans="1:8" s="6" customFormat="1" ht="17.100000000000001" customHeight="1" thickTop="1" thickBot="1" x14ac:dyDescent="0.35">
      <c r="A261" s="120"/>
      <c r="B261" s="113"/>
      <c r="C261" s="18" t="s">
        <v>908</v>
      </c>
      <c r="D261" s="18" t="s">
        <v>423</v>
      </c>
      <c r="E261" s="18" t="s">
        <v>54</v>
      </c>
      <c r="F261" s="44" t="s">
        <v>432</v>
      </c>
      <c r="G261" s="40"/>
      <c r="H261" s="30">
        <f t="shared" si="4"/>
        <v>0</v>
      </c>
    </row>
    <row r="262" spans="1:8" s="6" customFormat="1" ht="17.100000000000001" customHeight="1" thickBot="1" x14ac:dyDescent="0.35">
      <c r="A262" s="114" t="s">
        <v>909</v>
      </c>
      <c r="B262" s="117"/>
      <c r="C262" s="11" t="s">
        <v>910</v>
      </c>
      <c r="D262" s="11" t="s">
        <v>51</v>
      </c>
      <c r="E262" s="11" t="s">
        <v>45</v>
      </c>
      <c r="F262" s="45" t="s">
        <v>419</v>
      </c>
      <c r="G262" s="41"/>
      <c r="H262" s="31">
        <f t="shared" si="4"/>
        <v>0</v>
      </c>
    </row>
    <row r="263" spans="1:8" s="6" customFormat="1" ht="17.100000000000001" customHeight="1" thickTop="1" thickBot="1" x14ac:dyDescent="0.35">
      <c r="A263" s="115"/>
      <c r="B263" s="112"/>
      <c r="C263" s="5" t="s">
        <v>911</v>
      </c>
      <c r="D263" s="5" t="s">
        <v>423</v>
      </c>
      <c r="E263" s="5" t="s">
        <v>45</v>
      </c>
      <c r="F263" s="43" t="s">
        <v>424</v>
      </c>
      <c r="G263" s="38"/>
      <c r="H263" s="29">
        <f t="shared" si="4"/>
        <v>0</v>
      </c>
    </row>
    <row r="264" spans="1:8" s="6" customFormat="1" ht="17.100000000000001" customHeight="1" thickTop="1" thickBot="1" x14ac:dyDescent="0.35">
      <c r="A264" s="115"/>
      <c r="B264" s="112"/>
      <c r="C264" s="5" t="s">
        <v>912</v>
      </c>
      <c r="D264" s="5" t="s">
        <v>51</v>
      </c>
      <c r="E264" s="5" t="s">
        <v>54</v>
      </c>
      <c r="F264" s="43" t="s">
        <v>59</v>
      </c>
      <c r="G264" s="38"/>
      <c r="H264" s="29">
        <f t="shared" si="4"/>
        <v>0</v>
      </c>
    </row>
    <row r="265" spans="1:8" s="6" customFormat="1" ht="17.100000000000001" customHeight="1" thickTop="1" thickBot="1" x14ac:dyDescent="0.35">
      <c r="A265" s="116"/>
      <c r="B265" s="118"/>
      <c r="C265" s="19" t="s">
        <v>913</v>
      </c>
      <c r="D265" s="19" t="s">
        <v>423</v>
      </c>
      <c r="E265" s="19" t="s">
        <v>54</v>
      </c>
      <c r="F265" s="46" t="s">
        <v>432</v>
      </c>
      <c r="G265" s="39"/>
      <c r="H265" s="32">
        <f t="shared" si="4"/>
        <v>0</v>
      </c>
    </row>
    <row r="266" spans="1:8" s="6" customFormat="1" ht="17.100000000000001" customHeight="1" thickBot="1" x14ac:dyDescent="0.35">
      <c r="A266" s="119" t="s">
        <v>914</v>
      </c>
      <c r="B266" s="111"/>
      <c r="C266" s="17" t="s">
        <v>915</v>
      </c>
      <c r="D266" s="17" t="s">
        <v>51</v>
      </c>
      <c r="E266" s="17" t="s">
        <v>45</v>
      </c>
      <c r="F266" s="42" t="s">
        <v>419</v>
      </c>
      <c r="G266" s="37"/>
      <c r="H266" s="28">
        <f t="shared" si="4"/>
        <v>0</v>
      </c>
    </row>
    <row r="267" spans="1:8" s="6" customFormat="1" ht="17.100000000000001" customHeight="1" thickTop="1" thickBot="1" x14ac:dyDescent="0.35">
      <c r="A267" s="115"/>
      <c r="B267" s="112"/>
      <c r="C267" s="5" t="s">
        <v>916</v>
      </c>
      <c r="D267" s="5" t="s">
        <v>423</v>
      </c>
      <c r="E267" s="5" t="s">
        <v>45</v>
      </c>
      <c r="F267" s="43" t="s">
        <v>424</v>
      </c>
      <c r="G267" s="38"/>
      <c r="H267" s="29">
        <f t="shared" si="4"/>
        <v>0</v>
      </c>
    </row>
    <row r="268" spans="1:8" s="6" customFormat="1" ht="17.100000000000001" customHeight="1" thickTop="1" thickBot="1" x14ac:dyDescent="0.35">
      <c r="A268" s="115"/>
      <c r="B268" s="112"/>
      <c r="C268" s="5" t="s">
        <v>917</v>
      </c>
      <c r="D268" s="5" t="s">
        <v>51</v>
      </c>
      <c r="E268" s="5" t="s">
        <v>54</v>
      </c>
      <c r="F268" s="43" t="s">
        <v>59</v>
      </c>
      <c r="G268" s="38"/>
      <c r="H268" s="29">
        <f t="shared" si="4"/>
        <v>0</v>
      </c>
    </row>
    <row r="269" spans="1:8" s="6" customFormat="1" ht="17.100000000000001" customHeight="1" thickTop="1" thickBot="1" x14ac:dyDescent="0.35">
      <c r="A269" s="120"/>
      <c r="B269" s="113"/>
      <c r="C269" s="18" t="s">
        <v>918</v>
      </c>
      <c r="D269" s="18" t="s">
        <v>423</v>
      </c>
      <c r="E269" s="18" t="s">
        <v>54</v>
      </c>
      <c r="F269" s="44" t="s">
        <v>432</v>
      </c>
      <c r="G269" s="40"/>
      <c r="H269" s="30">
        <f t="shared" si="4"/>
        <v>0</v>
      </c>
    </row>
    <row r="270" spans="1:8" s="6" customFormat="1" ht="17.100000000000001" customHeight="1" thickBot="1" x14ac:dyDescent="0.35">
      <c r="A270" s="119" t="s">
        <v>919</v>
      </c>
      <c r="B270" s="111"/>
      <c r="C270" s="17" t="s">
        <v>920</v>
      </c>
      <c r="D270" s="17" t="s">
        <v>51</v>
      </c>
      <c r="E270" s="17" t="s">
        <v>45</v>
      </c>
      <c r="F270" s="42" t="s">
        <v>419</v>
      </c>
      <c r="G270" s="37"/>
      <c r="H270" s="28">
        <f t="shared" si="4"/>
        <v>0</v>
      </c>
    </row>
    <row r="271" spans="1:8" s="6" customFormat="1" ht="17.100000000000001" customHeight="1" thickTop="1" thickBot="1" x14ac:dyDescent="0.35">
      <c r="A271" s="115"/>
      <c r="B271" s="112"/>
      <c r="C271" s="5" t="s">
        <v>921</v>
      </c>
      <c r="D271" s="5" t="s">
        <v>423</v>
      </c>
      <c r="E271" s="5" t="s">
        <v>45</v>
      </c>
      <c r="F271" s="43" t="s">
        <v>424</v>
      </c>
      <c r="G271" s="38"/>
      <c r="H271" s="29">
        <f t="shared" si="4"/>
        <v>0</v>
      </c>
    </row>
    <row r="272" spans="1:8" s="6" customFormat="1" ht="17.100000000000001" customHeight="1" thickTop="1" thickBot="1" x14ac:dyDescent="0.35">
      <c r="A272" s="115"/>
      <c r="B272" s="112"/>
      <c r="C272" s="5" t="s">
        <v>922</v>
      </c>
      <c r="D272" s="5" t="s">
        <v>51</v>
      </c>
      <c r="E272" s="5" t="s">
        <v>54</v>
      </c>
      <c r="F272" s="43" t="s">
        <v>59</v>
      </c>
      <c r="G272" s="38"/>
      <c r="H272" s="29">
        <f t="shared" si="4"/>
        <v>0</v>
      </c>
    </row>
    <row r="273" spans="1:9" s="6" customFormat="1" ht="17.100000000000001" customHeight="1" thickTop="1" thickBot="1" x14ac:dyDescent="0.35">
      <c r="A273" s="120"/>
      <c r="B273" s="113"/>
      <c r="C273" s="18" t="s">
        <v>923</v>
      </c>
      <c r="D273" s="18" t="s">
        <v>423</v>
      </c>
      <c r="E273" s="18" t="s">
        <v>54</v>
      </c>
      <c r="F273" s="44" t="s">
        <v>432</v>
      </c>
      <c r="G273" s="40"/>
      <c r="H273" s="30">
        <f t="shared" si="4"/>
        <v>0</v>
      </c>
    </row>
    <row r="274" spans="1:9" s="4" customFormat="1" ht="31.5" customHeight="1" thickBot="1" x14ac:dyDescent="0.35">
      <c r="A274" s="52" t="s">
        <v>8</v>
      </c>
      <c r="B274" s="70"/>
      <c r="C274" s="53"/>
      <c r="D274" s="53"/>
      <c r="E274" s="53"/>
      <c r="F274" s="53"/>
      <c r="G274" s="35">
        <f>SUM(G2:G273)</f>
        <v>0</v>
      </c>
      <c r="H274" s="36">
        <f>SUM(H2:H273)</f>
        <v>0</v>
      </c>
      <c r="I274" s="6"/>
    </row>
    <row r="275" spans="1:9" s="4" customFormat="1" ht="17.100000000000001" customHeight="1" x14ac:dyDescent="0.3">
      <c r="A275" s="2"/>
      <c r="C275" s="6"/>
      <c r="D275" s="6"/>
      <c r="E275" s="6"/>
      <c r="F275" s="6"/>
      <c r="G275" s="6"/>
      <c r="H275" s="33"/>
      <c r="I275" s="6"/>
    </row>
    <row r="276" spans="1:9" s="4" customFormat="1" ht="17.100000000000001" customHeight="1" x14ac:dyDescent="0.3">
      <c r="A276" s="2"/>
      <c r="C276" s="6"/>
      <c r="D276" s="6"/>
      <c r="E276" s="6"/>
      <c r="F276" s="6"/>
      <c r="G276" s="6"/>
      <c r="H276" s="33"/>
      <c r="I276" s="6"/>
    </row>
    <row r="277" spans="1:9" s="4" customFormat="1" ht="17.100000000000001" customHeight="1" x14ac:dyDescent="0.3">
      <c r="A277" s="2"/>
      <c r="C277" s="6"/>
      <c r="D277" s="6"/>
      <c r="E277" s="6"/>
      <c r="F277" s="6"/>
      <c r="G277" s="6"/>
      <c r="H277" s="33"/>
      <c r="I277" s="6"/>
    </row>
    <row r="278" spans="1:9" s="4" customFormat="1" ht="17.100000000000001" customHeight="1" x14ac:dyDescent="0.3">
      <c r="A278" s="2"/>
      <c r="C278" s="6"/>
      <c r="D278" s="6"/>
      <c r="E278" s="6"/>
      <c r="F278" s="6"/>
      <c r="G278" s="6"/>
      <c r="H278" s="33"/>
      <c r="I278" s="6"/>
    </row>
    <row r="279" spans="1:9" s="4" customFormat="1" ht="17.100000000000001" customHeight="1" x14ac:dyDescent="0.3">
      <c r="A279" s="2"/>
      <c r="C279" s="6"/>
      <c r="D279" s="6"/>
      <c r="E279" s="6"/>
      <c r="F279" s="6"/>
      <c r="G279" s="6"/>
      <c r="H279" s="33"/>
      <c r="I279" s="6"/>
    </row>
    <row r="280" spans="1:9" s="4" customFormat="1" ht="17.100000000000001" customHeight="1" x14ac:dyDescent="0.3">
      <c r="A280" s="2"/>
      <c r="C280" s="6"/>
      <c r="D280" s="6"/>
      <c r="E280" s="6"/>
      <c r="F280" s="6"/>
      <c r="G280" s="6"/>
      <c r="H280" s="33"/>
      <c r="I280" s="6"/>
    </row>
    <row r="281" spans="1:9" s="4" customFormat="1" ht="17.100000000000001" customHeight="1" x14ac:dyDescent="0.3">
      <c r="A281" s="2"/>
      <c r="C281" s="6"/>
      <c r="D281" s="6"/>
      <c r="E281" s="6"/>
      <c r="F281" s="6"/>
      <c r="G281" s="6"/>
      <c r="H281" s="33"/>
      <c r="I281" s="6"/>
    </row>
  </sheetData>
  <sheetProtection algorithmName="SHA-512" hashValue="2VKK/GERgAYok2GXp3fyR72m8K7rx1z1g9L5WGTqtv5TBGPJuRNl17hrM902BRnN+y3VO5ppMc4yJGppqkANIQ==" saltValue="6ZSE+kN0bCPiG8gvcklo5w==" spinCount="100000" sheet="1" objects="1" scenarios="1"/>
  <protectedRanges>
    <protectedRange sqref="G1:G1048576" name="Диапазон1"/>
  </protectedRanges>
  <mergeCells count="136">
    <mergeCell ref="A266:A269"/>
    <mergeCell ref="B266:B269"/>
    <mergeCell ref="A270:A273"/>
    <mergeCell ref="B270:B273"/>
    <mergeCell ref="A254:A257"/>
    <mergeCell ref="B254:B257"/>
    <mergeCell ref="A258:A261"/>
    <mergeCell ref="B258:B261"/>
    <mergeCell ref="A262:A265"/>
    <mergeCell ref="B262:B265"/>
    <mergeCell ref="A242:A245"/>
    <mergeCell ref="B242:B245"/>
    <mergeCell ref="A246:A249"/>
    <mergeCell ref="B246:B249"/>
    <mergeCell ref="A250:A253"/>
    <mergeCell ref="B250:B253"/>
    <mergeCell ref="A230:A233"/>
    <mergeCell ref="B230:B233"/>
    <mergeCell ref="A234:A237"/>
    <mergeCell ref="B234:B237"/>
    <mergeCell ref="A238:A241"/>
    <mergeCell ref="B238:B241"/>
    <mergeCell ref="A218:A221"/>
    <mergeCell ref="B218:B221"/>
    <mergeCell ref="A222:A225"/>
    <mergeCell ref="B222:B225"/>
    <mergeCell ref="A226:A229"/>
    <mergeCell ref="B226:B229"/>
    <mergeCell ref="A206:A209"/>
    <mergeCell ref="B206:B209"/>
    <mergeCell ref="A210:A213"/>
    <mergeCell ref="B210:B213"/>
    <mergeCell ref="A214:A217"/>
    <mergeCell ref="B214:B217"/>
    <mergeCell ref="A194:A197"/>
    <mergeCell ref="B194:B197"/>
    <mergeCell ref="A198:A201"/>
    <mergeCell ref="B198:B201"/>
    <mergeCell ref="A202:A205"/>
    <mergeCell ref="B202:B205"/>
    <mergeCell ref="A182:A185"/>
    <mergeCell ref="B182:B185"/>
    <mergeCell ref="A186:A189"/>
    <mergeCell ref="B186:B189"/>
    <mergeCell ref="A190:A193"/>
    <mergeCell ref="B190:B193"/>
    <mergeCell ref="A170:A173"/>
    <mergeCell ref="B170:B173"/>
    <mergeCell ref="A174:A177"/>
    <mergeCell ref="B174:B177"/>
    <mergeCell ref="A178:A181"/>
    <mergeCell ref="B178:B181"/>
    <mergeCell ref="A158:A161"/>
    <mergeCell ref="B158:B161"/>
    <mergeCell ref="A162:A165"/>
    <mergeCell ref="B162:B165"/>
    <mergeCell ref="A166:A169"/>
    <mergeCell ref="B166:B169"/>
    <mergeCell ref="A146:A149"/>
    <mergeCell ref="B146:B149"/>
    <mergeCell ref="A150:A153"/>
    <mergeCell ref="B150:B153"/>
    <mergeCell ref="A154:A157"/>
    <mergeCell ref="B154:B157"/>
    <mergeCell ref="A134:A137"/>
    <mergeCell ref="B134:B137"/>
    <mergeCell ref="A138:A141"/>
    <mergeCell ref="B138:B141"/>
    <mergeCell ref="A142:A145"/>
    <mergeCell ref="B142:B145"/>
    <mergeCell ref="A122:A125"/>
    <mergeCell ref="B122:B125"/>
    <mergeCell ref="A126:A129"/>
    <mergeCell ref="B126:B129"/>
    <mergeCell ref="A130:A133"/>
    <mergeCell ref="B130:B133"/>
    <mergeCell ref="A110:A113"/>
    <mergeCell ref="B110:B113"/>
    <mergeCell ref="A114:A117"/>
    <mergeCell ref="B114:B117"/>
    <mergeCell ref="A118:A121"/>
    <mergeCell ref="B118:B121"/>
    <mergeCell ref="A98:A101"/>
    <mergeCell ref="B98:B101"/>
    <mergeCell ref="A102:A105"/>
    <mergeCell ref="B102:B105"/>
    <mergeCell ref="A106:A109"/>
    <mergeCell ref="B106:B109"/>
    <mergeCell ref="A86:A89"/>
    <mergeCell ref="B86:B89"/>
    <mergeCell ref="A90:A93"/>
    <mergeCell ref="B90:B93"/>
    <mergeCell ref="A94:A97"/>
    <mergeCell ref="B94:B97"/>
    <mergeCell ref="A74:A77"/>
    <mergeCell ref="B74:B77"/>
    <mergeCell ref="A78:A81"/>
    <mergeCell ref="B78:B81"/>
    <mergeCell ref="A82:A85"/>
    <mergeCell ref="B82:B85"/>
    <mergeCell ref="A62:A65"/>
    <mergeCell ref="B62:B65"/>
    <mergeCell ref="A66:A69"/>
    <mergeCell ref="B66:B69"/>
    <mergeCell ref="A70:A73"/>
    <mergeCell ref="B70:B73"/>
    <mergeCell ref="A54:A57"/>
    <mergeCell ref="B54:B57"/>
    <mergeCell ref="A58:A61"/>
    <mergeCell ref="B58:B61"/>
    <mergeCell ref="A38:A41"/>
    <mergeCell ref="B38:B41"/>
    <mergeCell ref="A42:A45"/>
    <mergeCell ref="B42:B45"/>
    <mergeCell ref="A46:A49"/>
    <mergeCell ref="B46:B49"/>
    <mergeCell ref="A34:A37"/>
    <mergeCell ref="B34:B37"/>
    <mergeCell ref="A14:A17"/>
    <mergeCell ref="B14:B17"/>
    <mergeCell ref="A18:A21"/>
    <mergeCell ref="B18:B21"/>
    <mergeCell ref="A22:A25"/>
    <mergeCell ref="B22:B25"/>
    <mergeCell ref="A50:A53"/>
    <mergeCell ref="B50:B53"/>
    <mergeCell ref="A2:A5"/>
    <mergeCell ref="B2:B5"/>
    <mergeCell ref="A6:A9"/>
    <mergeCell ref="B6:B9"/>
    <mergeCell ref="A10:A13"/>
    <mergeCell ref="B10:B13"/>
    <mergeCell ref="A26:A29"/>
    <mergeCell ref="B26:B29"/>
    <mergeCell ref="A30:A33"/>
    <mergeCell ref="B30:B33"/>
  </mergeCells>
  <conditionalFormatting sqref="G2:G273">
    <cfRule type="cellIs" dxfId="5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5"/>
  <sheetViews>
    <sheetView view="pageBreakPreview" zoomScale="140" zoomScaleNormal="110" zoomScaleSheetLayoutView="140" workbookViewId="0">
      <pane ySplit="1" topLeftCell="A2" activePane="bottomLeft" state="frozen"/>
      <selection pane="bottomLeft" activeCell="G2" sqref="G2"/>
    </sheetView>
  </sheetViews>
  <sheetFormatPr defaultRowHeight="15.95" customHeight="1" x14ac:dyDescent="0.3"/>
  <cols>
    <col min="1" max="1" width="17.7109375" style="3" customWidth="1"/>
    <col min="2" max="2" width="20" style="4" customWidth="1"/>
    <col min="3" max="3" width="14.42578125" style="6" bestFit="1" customWidth="1"/>
    <col min="4" max="4" width="8.140625" style="6" customWidth="1"/>
    <col min="5" max="5" width="13.140625" style="6" bestFit="1" customWidth="1"/>
    <col min="6" max="6" width="5.28515625" style="6" bestFit="1" customWidth="1"/>
    <col min="7" max="7" width="10.5703125" style="6" customWidth="1"/>
    <col min="8" max="8" width="7.7109375" style="33" customWidth="1"/>
    <col min="9" max="9" width="9.140625" style="6"/>
    <col min="10" max="16384" width="9.140625" style="1"/>
  </cols>
  <sheetData>
    <row r="1" spans="1:9" ht="15.95" customHeight="1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5.95" customHeight="1" thickBot="1" x14ac:dyDescent="0.35">
      <c r="A2" s="119" t="s">
        <v>924</v>
      </c>
      <c r="B2" s="111"/>
      <c r="C2" s="17" t="s">
        <v>925</v>
      </c>
      <c r="D2" s="17" t="s">
        <v>44</v>
      </c>
      <c r="E2" s="17" t="s">
        <v>45</v>
      </c>
      <c r="F2" s="42" t="s">
        <v>46</v>
      </c>
      <c r="G2" s="37"/>
      <c r="H2" s="28">
        <f t="shared" ref="H2:H65" si="0">F2*G2</f>
        <v>0</v>
      </c>
    </row>
    <row r="3" spans="1:9" s="6" customFormat="1" ht="15.95" customHeight="1" thickTop="1" thickBot="1" x14ac:dyDescent="0.35">
      <c r="A3" s="115"/>
      <c r="B3" s="112"/>
      <c r="C3" s="5" t="s">
        <v>926</v>
      </c>
      <c r="D3" s="5" t="s">
        <v>44</v>
      </c>
      <c r="E3" s="5" t="s">
        <v>45</v>
      </c>
      <c r="F3" s="43" t="s">
        <v>319</v>
      </c>
      <c r="G3" s="38"/>
      <c r="H3" s="29">
        <f t="shared" si="0"/>
        <v>0</v>
      </c>
    </row>
    <row r="4" spans="1:9" s="6" customFormat="1" ht="15.95" customHeight="1" thickTop="1" thickBot="1" x14ac:dyDescent="0.35">
      <c r="A4" s="115"/>
      <c r="B4" s="112"/>
      <c r="C4" s="5" t="s">
        <v>927</v>
      </c>
      <c r="D4" s="5" t="s">
        <v>48</v>
      </c>
      <c r="E4" s="5" t="s">
        <v>45</v>
      </c>
      <c r="F4" s="43" t="s">
        <v>49</v>
      </c>
      <c r="G4" s="38"/>
      <c r="H4" s="29">
        <f t="shared" si="0"/>
        <v>0</v>
      </c>
    </row>
    <row r="5" spans="1:9" s="6" customFormat="1" ht="15.95" customHeight="1" thickTop="1" thickBot="1" x14ac:dyDescent="0.35">
      <c r="A5" s="115"/>
      <c r="B5" s="112"/>
      <c r="C5" s="5" t="s">
        <v>928</v>
      </c>
      <c r="D5" s="5" t="s">
        <v>48</v>
      </c>
      <c r="E5" s="5" t="s">
        <v>45</v>
      </c>
      <c r="F5" s="43" t="s">
        <v>322</v>
      </c>
      <c r="G5" s="38"/>
      <c r="H5" s="29">
        <f t="shared" si="0"/>
        <v>0</v>
      </c>
    </row>
    <row r="6" spans="1:9" s="6" customFormat="1" ht="15.95" customHeight="1" thickTop="1" thickBot="1" x14ac:dyDescent="0.35">
      <c r="A6" s="115"/>
      <c r="B6" s="112"/>
      <c r="C6" s="5" t="s">
        <v>929</v>
      </c>
      <c r="D6" s="5" t="s">
        <v>51</v>
      </c>
      <c r="E6" s="5" t="s">
        <v>45</v>
      </c>
      <c r="F6" s="43" t="s">
        <v>324</v>
      </c>
      <c r="G6" s="38"/>
      <c r="H6" s="29">
        <f t="shared" si="0"/>
        <v>0</v>
      </c>
    </row>
    <row r="7" spans="1:9" s="6" customFormat="1" ht="15.95" customHeight="1" thickTop="1" thickBot="1" x14ac:dyDescent="0.35">
      <c r="A7" s="115"/>
      <c r="B7" s="112"/>
      <c r="C7" s="5" t="s">
        <v>930</v>
      </c>
      <c r="D7" s="5" t="s">
        <v>51</v>
      </c>
      <c r="E7" s="5" t="s">
        <v>45</v>
      </c>
      <c r="F7" s="43" t="s">
        <v>326</v>
      </c>
      <c r="G7" s="38"/>
      <c r="H7" s="29">
        <f t="shared" si="0"/>
        <v>0</v>
      </c>
    </row>
    <row r="8" spans="1:9" s="6" customFormat="1" ht="15.95" customHeight="1" thickTop="1" thickBot="1" x14ac:dyDescent="0.35">
      <c r="A8" s="115"/>
      <c r="B8" s="112"/>
      <c r="C8" s="5" t="s">
        <v>931</v>
      </c>
      <c r="D8" s="5" t="s">
        <v>44</v>
      </c>
      <c r="E8" s="5" t="s">
        <v>54</v>
      </c>
      <c r="F8" s="43" t="s">
        <v>55</v>
      </c>
      <c r="G8" s="38"/>
      <c r="H8" s="29">
        <f t="shared" si="0"/>
        <v>0</v>
      </c>
    </row>
    <row r="9" spans="1:9" s="6" customFormat="1" ht="15.95" customHeight="1" thickTop="1" thickBot="1" x14ac:dyDescent="0.35">
      <c r="A9" s="115"/>
      <c r="B9" s="112"/>
      <c r="C9" s="5" t="s">
        <v>932</v>
      </c>
      <c r="D9" s="5" t="s">
        <v>44</v>
      </c>
      <c r="E9" s="5" t="s">
        <v>54</v>
      </c>
      <c r="F9" s="43" t="s">
        <v>329</v>
      </c>
      <c r="G9" s="38"/>
      <c r="H9" s="29">
        <f t="shared" si="0"/>
        <v>0</v>
      </c>
    </row>
    <row r="10" spans="1:9" s="6" customFormat="1" ht="15.95" customHeight="1" thickTop="1" thickBot="1" x14ac:dyDescent="0.35">
      <c r="A10" s="115"/>
      <c r="B10" s="112"/>
      <c r="C10" s="5" t="s">
        <v>933</v>
      </c>
      <c r="D10" s="5" t="s">
        <v>48</v>
      </c>
      <c r="E10" s="5" t="s">
        <v>54</v>
      </c>
      <c r="F10" s="43" t="s">
        <v>57</v>
      </c>
      <c r="G10" s="38"/>
      <c r="H10" s="29">
        <f t="shared" si="0"/>
        <v>0</v>
      </c>
    </row>
    <row r="11" spans="1:9" s="6" customFormat="1" ht="15.95" customHeight="1" thickTop="1" thickBot="1" x14ac:dyDescent="0.35">
      <c r="A11" s="115"/>
      <c r="B11" s="112"/>
      <c r="C11" s="5" t="s">
        <v>934</v>
      </c>
      <c r="D11" s="5" t="s">
        <v>48</v>
      </c>
      <c r="E11" s="5" t="s">
        <v>54</v>
      </c>
      <c r="F11" s="43" t="s">
        <v>332</v>
      </c>
      <c r="G11" s="38"/>
      <c r="H11" s="29">
        <f t="shared" si="0"/>
        <v>0</v>
      </c>
    </row>
    <row r="12" spans="1:9" s="6" customFormat="1" ht="15.95" customHeight="1" thickTop="1" thickBot="1" x14ac:dyDescent="0.35">
      <c r="A12" s="115"/>
      <c r="B12" s="112"/>
      <c r="C12" s="5" t="s">
        <v>935</v>
      </c>
      <c r="D12" s="5" t="s">
        <v>51</v>
      </c>
      <c r="E12" s="5" t="s">
        <v>54</v>
      </c>
      <c r="F12" s="43" t="s">
        <v>59</v>
      </c>
      <c r="G12" s="38"/>
      <c r="H12" s="29">
        <f t="shared" si="0"/>
        <v>0</v>
      </c>
    </row>
    <row r="13" spans="1:9" s="6" customFormat="1" ht="15.95" customHeight="1" thickTop="1" thickBot="1" x14ac:dyDescent="0.35">
      <c r="A13" s="120"/>
      <c r="B13" s="113"/>
      <c r="C13" s="18" t="s">
        <v>936</v>
      </c>
      <c r="D13" s="18" t="s">
        <v>51</v>
      </c>
      <c r="E13" s="18" t="s">
        <v>54</v>
      </c>
      <c r="F13" s="44" t="s">
        <v>335</v>
      </c>
      <c r="G13" s="40"/>
      <c r="H13" s="30">
        <f t="shared" si="0"/>
        <v>0</v>
      </c>
    </row>
    <row r="14" spans="1:9" s="6" customFormat="1" ht="15.95" customHeight="1" thickBot="1" x14ac:dyDescent="0.35">
      <c r="A14" s="114" t="s">
        <v>937</v>
      </c>
      <c r="B14" s="117"/>
      <c r="C14" s="11" t="s">
        <v>938</v>
      </c>
      <c r="D14" s="11" t="s">
        <v>44</v>
      </c>
      <c r="E14" s="11" t="s">
        <v>45</v>
      </c>
      <c r="F14" s="45" t="s">
        <v>46</v>
      </c>
      <c r="G14" s="41"/>
      <c r="H14" s="31">
        <f t="shared" si="0"/>
        <v>0</v>
      </c>
    </row>
    <row r="15" spans="1:9" s="6" customFormat="1" ht="15.95" customHeight="1" thickTop="1" thickBot="1" x14ac:dyDescent="0.35">
      <c r="A15" s="115"/>
      <c r="B15" s="112"/>
      <c r="C15" s="5" t="s">
        <v>939</v>
      </c>
      <c r="D15" s="5" t="s">
        <v>44</v>
      </c>
      <c r="E15" s="5" t="s">
        <v>45</v>
      </c>
      <c r="F15" s="43" t="s">
        <v>319</v>
      </c>
      <c r="G15" s="38"/>
      <c r="H15" s="29">
        <f t="shared" si="0"/>
        <v>0</v>
      </c>
    </row>
    <row r="16" spans="1:9" s="6" customFormat="1" ht="15.95" customHeight="1" thickTop="1" thickBot="1" x14ac:dyDescent="0.35">
      <c r="A16" s="115"/>
      <c r="B16" s="112"/>
      <c r="C16" s="5" t="s">
        <v>940</v>
      </c>
      <c r="D16" s="5" t="s">
        <v>48</v>
      </c>
      <c r="E16" s="5" t="s">
        <v>45</v>
      </c>
      <c r="F16" s="43" t="s">
        <v>49</v>
      </c>
      <c r="G16" s="38"/>
      <c r="H16" s="29">
        <f t="shared" si="0"/>
        <v>0</v>
      </c>
    </row>
    <row r="17" spans="1:8" s="6" customFormat="1" ht="15.95" customHeight="1" thickTop="1" thickBot="1" x14ac:dyDescent="0.35">
      <c r="A17" s="115"/>
      <c r="B17" s="112"/>
      <c r="C17" s="5" t="s">
        <v>941</v>
      </c>
      <c r="D17" s="5" t="s">
        <v>48</v>
      </c>
      <c r="E17" s="5" t="s">
        <v>45</v>
      </c>
      <c r="F17" s="43" t="s">
        <v>322</v>
      </c>
      <c r="G17" s="38"/>
      <c r="H17" s="29">
        <f t="shared" si="0"/>
        <v>0</v>
      </c>
    </row>
    <row r="18" spans="1:8" s="6" customFormat="1" ht="15.95" customHeight="1" thickTop="1" thickBot="1" x14ac:dyDescent="0.35">
      <c r="A18" s="115"/>
      <c r="B18" s="112"/>
      <c r="C18" s="5" t="s">
        <v>942</v>
      </c>
      <c r="D18" s="5" t="s">
        <v>51</v>
      </c>
      <c r="E18" s="5" t="s">
        <v>45</v>
      </c>
      <c r="F18" s="43" t="s">
        <v>324</v>
      </c>
      <c r="G18" s="38"/>
      <c r="H18" s="29">
        <f t="shared" si="0"/>
        <v>0</v>
      </c>
    </row>
    <row r="19" spans="1:8" s="6" customFormat="1" ht="15.95" customHeight="1" thickTop="1" thickBot="1" x14ac:dyDescent="0.35">
      <c r="A19" s="115"/>
      <c r="B19" s="112"/>
      <c r="C19" s="5" t="s">
        <v>943</v>
      </c>
      <c r="D19" s="5" t="s">
        <v>51</v>
      </c>
      <c r="E19" s="5" t="s">
        <v>45</v>
      </c>
      <c r="F19" s="43" t="s">
        <v>326</v>
      </c>
      <c r="G19" s="38"/>
      <c r="H19" s="29">
        <f t="shared" si="0"/>
        <v>0</v>
      </c>
    </row>
    <row r="20" spans="1:8" s="6" customFormat="1" ht="15.95" customHeight="1" thickTop="1" thickBot="1" x14ac:dyDescent="0.35">
      <c r="A20" s="115"/>
      <c r="B20" s="112"/>
      <c r="C20" s="5" t="s">
        <v>944</v>
      </c>
      <c r="D20" s="5" t="s">
        <v>44</v>
      </c>
      <c r="E20" s="5" t="s">
        <v>54</v>
      </c>
      <c r="F20" s="43" t="s">
        <v>55</v>
      </c>
      <c r="G20" s="38"/>
      <c r="H20" s="29">
        <f t="shared" si="0"/>
        <v>0</v>
      </c>
    </row>
    <row r="21" spans="1:8" s="6" customFormat="1" ht="15.95" customHeight="1" thickTop="1" thickBot="1" x14ac:dyDescent="0.35">
      <c r="A21" s="115"/>
      <c r="B21" s="112"/>
      <c r="C21" s="5" t="s">
        <v>945</v>
      </c>
      <c r="D21" s="5" t="s">
        <v>44</v>
      </c>
      <c r="E21" s="5" t="s">
        <v>54</v>
      </c>
      <c r="F21" s="43" t="s">
        <v>329</v>
      </c>
      <c r="G21" s="38"/>
      <c r="H21" s="29">
        <f t="shared" si="0"/>
        <v>0</v>
      </c>
    </row>
    <row r="22" spans="1:8" s="6" customFormat="1" ht="15.95" customHeight="1" thickTop="1" thickBot="1" x14ac:dyDescent="0.35">
      <c r="A22" s="115"/>
      <c r="B22" s="112"/>
      <c r="C22" s="5" t="s">
        <v>946</v>
      </c>
      <c r="D22" s="5" t="s">
        <v>48</v>
      </c>
      <c r="E22" s="5" t="s">
        <v>54</v>
      </c>
      <c r="F22" s="43" t="s">
        <v>57</v>
      </c>
      <c r="G22" s="38"/>
      <c r="H22" s="29">
        <f t="shared" si="0"/>
        <v>0</v>
      </c>
    </row>
    <row r="23" spans="1:8" s="6" customFormat="1" ht="15.95" customHeight="1" thickTop="1" thickBot="1" x14ac:dyDescent="0.35">
      <c r="A23" s="115"/>
      <c r="B23" s="112"/>
      <c r="C23" s="5" t="s">
        <v>947</v>
      </c>
      <c r="D23" s="5" t="s">
        <v>48</v>
      </c>
      <c r="E23" s="5" t="s">
        <v>54</v>
      </c>
      <c r="F23" s="43" t="s">
        <v>332</v>
      </c>
      <c r="G23" s="38"/>
      <c r="H23" s="29">
        <f t="shared" si="0"/>
        <v>0</v>
      </c>
    </row>
    <row r="24" spans="1:8" s="6" customFormat="1" ht="15.95" customHeight="1" thickTop="1" thickBot="1" x14ac:dyDescent="0.35">
      <c r="A24" s="115"/>
      <c r="B24" s="112"/>
      <c r="C24" s="5" t="s">
        <v>948</v>
      </c>
      <c r="D24" s="5" t="s">
        <v>51</v>
      </c>
      <c r="E24" s="5" t="s">
        <v>54</v>
      </c>
      <c r="F24" s="43" t="s">
        <v>59</v>
      </c>
      <c r="G24" s="38"/>
      <c r="H24" s="29">
        <f t="shared" si="0"/>
        <v>0</v>
      </c>
    </row>
    <row r="25" spans="1:8" s="6" customFormat="1" ht="15.95" customHeight="1" thickTop="1" thickBot="1" x14ac:dyDescent="0.35">
      <c r="A25" s="116"/>
      <c r="B25" s="118"/>
      <c r="C25" s="19" t="s">
        <v>949</v>
      </c>
      <c r="D25" s="19" t="s">
        <v>51</v>
      </c>
      <c r="E25" s="19" t="s">
        <v>54</v>
      </c>
      <c r="F25" s="46" t="s">
        <v>335</v>
      </c>
      <c r="G25" s="39"/>
      <c r="H25" s="32">
        <f t="shared" si="0"/>
        <v>0</v>
      </c>
    </row>
    <row r="26" spans="1:8" s="6" customFormat="1" ht="15.95" customHeight="1" thickBot="1" x14ac:dyDescent="0.35">
      <c r="A26" s="119" t="s">
        <v>316</v>
      </c>
      <c r="B26" s="111"/>
      <c r="C26" s="17" t="s">
        <v>950</v>
      </c>
      <c r="D26" s="17" t="s">
        <v>44</v>
      </c>
      <c r="E26" s="17" t="s">
        <v>45</v>
      </c>
      <c r="F26" s="42" t="s">
        <v>46</v>
      </c>
      <c r="G26" s="37"/>
      <c r="H26" s="28">
        <f t="shared" si="0"/>
        <v>0</v>
      </c>
    </row>
    <row r="27" spans="1:8" s="6" customFormat="1" ht="15.95" customHeight="1" thickTop="1" thickBot="1" x14ac:dyDescent="0.35">
      <c r="A27" s="115"/>
      <c r="B27" s="112"/>
      <c r="C27" s="5" t="s">
        <v>951</v>
      </c>
      <c r="D27" s="5" t="s">
        <v>44</v>
      </c>
      <c r="E27" s="5" t="s">
        <v>45</v>
      </c>
      <c r="F27" s="43" t="s">
        <v>319</v>
      </c>
      <c r="G27" s="38"/>
      <c r="H27" s="29">
        <f t="shared" si="0"/>
        <v>0</v>
      </c>
    </row>
    <row r="28" spans="1:8" s="6" customFormat="1" ht="15.95" customHeight="1" thickTop="1" thickBot="1" x14ac:dyDescent="0.35">
      <c r="A28" s="115"/>
      <c r="B28" s="112"/>
      <c r="C28" s="5" t="s">
        <v>952</v>
      </c>
      <c r="D28" s="5" t="s">
        <v>48</v>
      </c>
      <c r="E28" s="5" t="s">
        <v>45</v>
      </c>
      <c r="F28" s="43" t="s">
        <v>49</v>
      </c>
      <c r="G28" s="38"/>
      <c r="H28" s="29">
        <f t="shared" si="0"/>
        <v>0</v>
      </c>
    </row>
    <row r="29" spans="1:8" s="6" customFormat="1" ht="15.95" customHeight="1" thickTop="1" thickBot="1" x14ac:dyDescent="0.35">
      <c r="A29" s="115"/>
      <c r="B29" s="112"/>
      <c r="C29" s="5" t="s">
        <v>953</v>
      </c>
      <c r="D29" s="5" t="s">
        <v>48</v>
      </c>
      <c r="E29" s="5" t="s">
        <v>45</v>
      </c>
      <c r="F29" s="43" t="s">
        <v>322</v>
      </c>
      <c r="G29" s="38"/>
      <c r="H29" s="29">
        <f t="shared" si="0"/>
        <v>0</v>
      </c>
    </row>
    <row r="30" spans="1:8" s="6" customFormat="1" ht="15.95" customHeight="1" thickTop="1" thickBot="1" x14ac:dyDescent="0.35">
      <c r="A30" s="115"/>
      <c r="B30" s="112"/>
      <c r="C30" s="5" t="s">
        <v>954</v>
      </c>
      <c r="D30" s="5" t="s">
        <v>51</v>
      </c>
      <c r="E30" s="5" t="s">
        <v>45</v>
      </c>
      <c r="F30" s="43" t="s">
        <v>324</v>
      </c>
      <c r="G30" s="38"/>
      <c r="H30" s="29">
        <f t="shared" si="0"/>
        <v>0</v>
      </c>
    </row>
    <row r="31" spans="1:8" s="6" customFormat="1" ht="15.95" customHeight="1" thickTop="1" thickBot="1" x14ac:dyDescent="0.35">
      <c r="A31" s="115"/>
      <c r="B31" s="112"/>
      <c r="C31" s="5" t="s">
        <v>955</v>
      </c>
      <c r="D31" s="5" t="s">
        <v>51</v>
      </c>
      <c r="E31" s="5" t="s">
        <v>45</v>
      </c>
      <c r="F31" s="43" t="s">
        <v>326</v>
      </c>
      <c r="G31" s="38"/>
      <c r="H31" s="29">
        <f t="shared" si="0"/>
        <v>0</v>
      </c>
    </row>
    <row r="32" spans="1:8" s="6" customFormat="1" ht="15.95" customHeight="1" thickTop="1" thickBot="1" x14ac:dyDescent="0.35">
      <c r="A32" s="115"/>
      <c r="B32" s="112"/>
      <c r="C32" s="5" t="s">
        <v>956</v>
      </c>
      <c r="D32" s="5" t="s">
        <v>44</v>
      </c>
      <c r="E32" s="5" t="s">
        <v>54</v>
      </c>
      <c r="F32" s="43" t="s">
        <v>55</v>
      </c>
      <c r="G32" s="38"/>
      <c r="H32" s="29">
        <f t="shared" si="0"/>
        <v>0</v>
      </c>
    </row>
    <row r="33" spans="1:8" s="6" customFormat="1" ht="15.95" customHeight="1" thickTop="1" thickBot="1" x14ac:dyDescent="0.35">
      <c r="A33" s="115"/>
      <c r="B33" s="112"/>
      <c r="C33" s="5" t="s">
        <v>957</v>
      </c>
      <c r="D33" s="5" t="s">
        <v>44</v>
      </c>
      <c r="E33" s="5" t="s">
        <v>54</v>
      </c>
      <c r="F33" s="43" t="s">
        <v>329</v>
      </c>
      <c r="G33" s="38"/>
      <c r="H33" s="29">
        <f t="shared" si="0"/>
        <v>0</v>
      </c>
    </row>
    <row r="34" spans="1:8" s="6" customFormat="1" ht="15.95" customHeight="1" thickTop="1" thickBot="1" x14ac:dyDescent="0.35">
      <c r="A34" s="115"/>
      <c r="B34" s="112"/>
      <c r="C34" s="5" t="s">
        <v>958</v>
      </c>
      <c r="D34" s="5" t="s">
        <v>48</v>
      </c>
      <c r="E34" s="5" t="s">
        <v>54</v>
      </c>
      <c r="F34" s="43" t="s">
        <v>57</v>
      </c>
      <c r="G34" s="38"/>
      <c r="H34" s="29">
        <f t="shared" si="0"/>
        <v>0</v>
      </c>
    </row>
    <row r="35" spans="1:8" s="6" customFormat="1" ht="15.95" customHeight="1" thickTop="1" thickBot="1" x14ac:dyDescent="0.35">
      <c r="A35" s="115"/>
      <c r="B35" s="112"/>
      <c r="C35" s="5" t="s">
        <v>959</v>
      </c>
      <c r="D35" s="5" t="s">
        <v>48</v>
      </c>
      <c r="E35" s="5" t="s">
        <v>54</v>
      </c>
      <c r="F35" s="43" t="s">
        <v>332</v>
      </c>
      <c r="G35" s="38"/>
      <c r="H35" s="29">
        <f t="shared" si="0"/>
        <v>0</v>
      </c>
    </row>
    <row r="36" spans="1:8" s="6" customFormat="1" ht="15.95" customHeight="1" thickTop="1" thickBot="1" x14ac:dyDescent="0.35">
      <c r="A36" s="115"/>
      <c r="B36" s="112"/>
      <c r="C36" s="5" t="s">
        <v>960</v>
      </c>
      <c r="D36" s="5" t="s">
        <v>51</v>
      </c>
      <c r="E36" s="5" t="s">
        <v>54</v>
      </c>
      <c r="F36" s="43" t="s">
        <v>59</v>
      </c>
      <c r="G36" s="38"/>
      <c r="H36" s="29">
        <f t="shared" si="0"/>
        <v>0</v>
      </c>
    </row>
    <row r="37" spans="1:8" s="6" customFormat="1" ht="15.95" customHeight="1" thickTop="1" thickBot="1" x14ac:dyDescent="0.35">
      <c r="A37" s="120"/>
      <c r="B37" s="113"/>
      <c r="C37" s="18" t="s">
        <v>961</v>
      </c>
      <c r="D37" s="18" t="s">
        <v>51</v>
      </c>
      <c r="E37" s="18" t="s">
        <v>54</v>
      </c>
      <c r="F37" s="44" t="s">
        <v>335</v>
      </c>
      <c r="G37" s="40"/>
      <c r="H37" s="30">
        <f t="shared" si="0"/>
        <v>0</v>
      </c>
    </row>
    <row r="38" spans="1:8" s="6" customFormat="1" ht="15.95" customHeight="1" thickBot="1" x14ac:dyDescent="0.35">
      <c r="A38" s="119" t="s">
        <v>336</v>
      </c>
      <c r="B38" s="111"/>
      <c r="C38" s="17" t="s">
        <v>962</v>
      </c>
      <c r="D38" s="17" t="s">
        <v>44</v>
      </c>
      <c r="E38" s="17" t="s">
        <v>45</v>
      </c>
      <c r="F38" s="42" t="s">
        <v>46</v>
      </c>
      <c r="G38" s="37"/>
      <c r="H38" s="28">
        <f t="shared" si="0"/>
        <v>0</v>
      </c>
    </row>
    <row r="39" spans="1:8" s="6" customFormat="1" ht="15.95" customHeight="1" thickTop="1" thickBot="1" x14ac:dyDescent="0.35">
      <c r="A39" s="115"/>
      <c r="B39" s="112"/>
      <c r="C39" s="5" t="s">
        <v>963</v>
      </c>
      <c r="D39" s="5" t="s">
        <v>44</v>
      </c>
      <c r="E39" s="5" t="s">
        <v>45</v>
      </c>
      <c r="F39" s="43" t="s">
        <v>319</v>
      </c>
      <c r="G39" s="38"/>
      <c r="H39" s="29">
        <f t="shared" si="0"/>
        <v>0</v>
      </c>
    </row>
    <row r="40" spans="1:8" s="6" customFormat="1" ht="15.95" customHeight="1" thickTop="1" thickBot="1" x14ac:dyDescent="0.35">
      <c r="A40" s="115"/>
      <c r="B40" s="112"/>
      <c r="C40" s="5" t="s">
        <v>964</v>
      </c>
      <c r="D40" s="5" t="s">
        <v>48</v>
      </c>
      <c r="E40" s="5" t="s">
        <v>45</v>
      </c>
      <c r="F40" s="43" t="s">
        <v>49</v>
      </c>
      <c r="G40" s="38"/>
      <c r="H40" s="29">
        <f t="shared" si="0"/>
        <v>0</v>
      </c>
    </row>
    <row r="41" spans="1:8" s="6" customFormat="1" ht="15.95" customHeight="1" thickTop="1" thickBot="1" x14ac:dyDescent="0.35">
      <c r="A41" s="115"/>
      <c r="B41" s="112"/>
      <c r="C41" s="5" t="s">
        <v>965</v>
      </c>
      <c r="D41" s="5" t="s">
        <v>48</v>
      </c>
      <c r="E41" s="5" t="s">
        <v>45</v>
      </c>
      <c r="F41" s="43" t="s">
        <v>322</v>
      </c>
      <c r="G41" s="38"/>
      <c r="H41" s="29">
        <f t="shared" si="0"/>
        <v>0</v>
      </c>
    </row>
    <row r="42" spans="1:8" s="6" customFormat="1" ht="15.95" customHeight="1" thickTop="1" thickBot="1" x14ac:dyDescent="0.35">
      <c r="A42" s="115"/>
      <c r="B42" s="112"/>
      <c r="C42" s="5" t="s">
        <v>966</v>
      </c>
      <c r="D42" s="5" t="s">
        <v>51</v>
      </c>
      <c r="E42" s="5" t="s">
        <v>45</v>
      </c>
      <c r="F42" s="43" t="s">
        <v>324</v>
      </c>
      <c r="G42" s="38"/>
      <c r="H42" s="29">
        <f t="shared" si="0"/>
        <v>0</v>
      </c>
    </row>
    <row r="43" spans="1:8" s="6" customFormat="1" ht="15.95" customHeight="1" thickTop="1" thickBot="1" x14ac:dyDescent="0.35">
      <c r="A43" s="115"/>
      <c r="B43" s="112"/>
      <c r="C43" s="5" t="s">
        <v>967</v>
      </c>
      <c r="D43" s="5" t="s">
        <v>51</v>
      </c>
      <c r="E43" s="5" t="s">
        <v>45</v>
      </c>
      <c r="F43" s="43" t="s">
        <v>326</v>
      </c>
      <c r="G43" s="38"/>
      <c r="H43" s="29">
        <f t="shared" si="0"/>
        <v>0</v>
      </c>
    </row>
    <row r="44" spans="1:8" s="6" customFormat="1" ht="15.95" customHeight="1" thickTop="1" thickBot="1" x14ac:dyDescent="0.35">
      <c r="A44" s="115"/>
      <c r="B44" s="112"/>
      <c r="C44" s="5" t="s">
        <v>968</v>
      </c>
      <c r="D44" s="5" t="s">
        <v>44</v>
      </c>
      <c r="E44" s="5" t="s">
        <v>54</v>
      </c>
      <c r="F44" s="43" t="s">
        <v>55</v>
      </c>
      <c r="G44" s="38"/>
      <c r="H44" s="29">
        <f t="shared" si="0"/>
        <v>0</v>
      </c>
    </row>
    <row r="45" spans="1:8" s="6" customFormat="1" ht="15.95" customHeight="1" thickTop="1" thickBot="1" x14ac:dyDescent="0.35">
      <c r="A45" s="115"/>
      <c r="B45" s="112"/>
      <c r="C45" s="5" t="s">
        <v>969</v>
      </c>
      <c r="D45" s="5" t="s">
        <v>44</v>
      </c>
      <c r="E45" s="5" t="s">
        <v>54</v>
      </c>
      <c r="F45" s="43" t="s">
        <v>329</v>
      </c>
      <c r="G45" s="38"/>
      <c r="H45" s="29">
        <f t="shared" si="0"/>
        <v>0</v>
      </c>
    </row>
    <row r="46" spans="1:8" s="6" customFormat="1" ht="15.95" customHeight="1" thickTop="1" thickBot="1" x14ac:dyDescent="0.35">
      <c r="A46" s="115"/>
      <c r="B46" s="112"/>
      <c r="C46" s="5" t="s">
        <v>970</v>
      </c>
      <c r="D46" s="5" t="s">
        <v>48</v>
      </c>
      <c r="E46" s="5" t="s">
        <v>54</v>
      </c>
      <c r="F46" s="43" t="s">
        <v>57</v>
      </c>
      <c r="G46" s="38"/>
      <c r="H46" s="29">
        <f t="shared" si="0"/>
        <v>0</v>
      </c>
    </row>
    <row r="47" spans="1:8" s="6" customFormat="1" ht="15.95" customHeight="1" thickTop="1" thickBot="1" x14ac:dyDescent="0.35">
      <c r="A47" s="115"/>
      <c r="B47" s="112"/>
      <c r="C47" s="5" t="s">
        <v>971</v>
      </c>
      <c r="D47" s="5" t="s">
        <v>48</v>
      </c>
      <c r="E47" s="5" t="s">
        <v>54</v>
      </c>
      <c r="F47" s="43" t="s">
        <v>332</v>
      </c>
      <c r="G47" s="38"/>
      <c r="H47" s="29">
        <f t="shared" si="0"/>
        <v>0</v>
      </c>
    </row>
    <row r="48" spans="1:8" s="6" customFormat="1" ht="15.95" customHeight="1" thickTop="1" thickBot="1" x14ac:dyDescent="0.35">
      <c r="A48" s="115"/>
      <c r="B48" s="112"/>
      <c r="C48" s="5" t="s">
        <v>972</v>
      </c>
      <c r="D48" s="5" t="s">
        <v>51</v>
      </c>
      <c r="E48" s="5" t="s">
        <v>54</v>
      </c>
      <c r="F48" s="43" t="s">
        <v>59</v>
      </c>
      <c r="G48" s="38"/>
      <c r="H48" s="29">
        <f t="shared" si="0"/>
        <v>0</v>
      </c>
    </row>
    <row r="49" spans="1:8" s="6" customFormat="1" ht="45.75" customHeight="1" thickTop="1" thickBot="1" x14ac:dyDescent="0.35">
      <c r="A49" s="120"/>
      <c r="B49" s="113"/>
      <c r="C49" s="84" t="s">
        <v>973</v>
      </c>
      <c r="D49" s="84" t="s">
        <v>51</v>
      </c>
      <c r="E49" s="84" t="s">
        <v>54</v>
      </c>
      <c r="F49" s="85" t="s">
        <v>335</v>
      </c>
      <c r="G49" s="86"/>
      <c r="H49" s="87">
        <f t="shared" si="0"/>
        <v>0</v>
      </c>
    </row>
    <row r="50" spans="1:8" s="6" customFormat="1" ht="15.95" customHeight="1" thickBot="1" x14ac:dyDescent="0.35">
      <c r="A50" s="119" t="s">
        <v>974</v>
      </c>
      <c r="B50" s="111"/>
      <c r="C50" s="17" t="s">
        <v>975</v>
      </c>
      <c r="D50" s="17" t="s">
        <v>976</v>
      </c>
      <c r="E50" s="17" t="s">
        <v>45</v>
      </c>
      <c r="F50" s="42" t="s">
        <v>49</v>
      </c>
      <c r="G50" s="37"/>
      <c r="H50" s="28">
        <f t="shared" si="0"/>
        <v>0</v>
      </c>
    </row>
    <row r="51" spans="1:8" s="6" customFormat="1" ht="15.95" customHeight="1" thickTop="1" thickBot="1" x14ac:dyDescent="0.35">
      <c r="A51" s="115"/>
      <c r="B51" s="112"/>
      <c r="C51" s="5" t="s">
        <v>977</v>
      </c>
      <c r="D51" s="5" t="s">
        <v>976</v>
      </c>
      <c r="E51" s="5" t="s">
        <v>45</v>
      </c>
      <c r="F51" s="43" t="s">
        <v>322</v>
      </c>
      <c r="G51" s="38"/>
      <c r="H51" s="29">
        <f t="shared" si="0"/>
        <v>0</v>
      </c>
    </row>
    <row r="52" spans="1:8" s="6" customFormat="1" ht="15.95" customHeight="1" thickTop="1" thickBot="1" x14ac:dyDescent="0.35">
      <c r="A52" s="115"/>
      <c r="B52" s="112"/>
      <c r="C52" s="5" t="s">
        <v>978</v>
      </c>
      <c r="D52" s="5" t="s">
        <v>979</v>
      </c>
      <c r="E52" s="5" t="s">
        <v>45</v>
      </c>
      <c r="F52" s="43" t="s">
        <v>524</v>
      </c>
      <c r="G52" s="38"/>
      <c r="H52" s="29">
        <f t="shared" si="0"/>
        <v>0</v>
      </c>
    </row>
    <row r="53" spans="1:8" s="6" customFormat="1" ht="15.95" customHeight="1" thickTop="1" thickBot="1" x14ac:dyDescent="0.35">
      <c r="A53" s="115"/>
      <c r="B53" s="112"/>
      <c r="C53" s="5" t="s">
        <v>980</v>
      </c>
      <c r="D53" s="5" t="s">
        <v>979</v>
      </c>
      <c r="E53" s="5" t="s">
        <v>45</v>
      </c>
      <c r="F53" s="43" t="s">
        <v>332</v>
      </c>
      <c r="G53" s="38"/>
      <c r="H53" s="29">
        <f t="shared" si="0"/>
        <v>0</v>
      </c>
    </row>
    <row r="54" spans="1:8" s="6" customFormat="1" ht="15.95" customHeight="1" thickTop="1" thickBot="1" x14ac:dyDescent="0.35">
      <c r="A54" s="115"/>
      <c r="B54" s="112"/>
      <c r="C54" s="5" t="s">
        <v>981</v>
      </c>
      <c r="D54" s="5" t="s">
        <v>982</v>
      </c>
      <c r="E54" s="5" t="s">
        <v>45</v>
      </c>
      <c r="F54" s="43" t="s">
        <v>537</v>
      </c>
      <c r="G54" s="38"/>
      <c r="H54" s="29">
        <f t="shared" si="0"/>
        <v>0</v>
      </c>
    </row>
    <row r="55" spans="1:8" s="6" customFormat="1" ht="15.95" customHeight="1" thickTop="1" thickBot="1" x14ac:dyDescent="0.35">
      <c r="A55" s="115"/>
      <c r="B55" s="112"/>
      <c r="C55" s="5" t="s">
        <v>983</v>
      </c>
      <c r="D55" s="5" t="s">
        <v>982</v>
      </c>
      <c r="E55" s="5" t="s">
        <v>45</v>
      </c>
      <c r="F55" s="43" t="s">
        <v>326</v>
      </c>
      <c r="G55" s="38"/>
      <c r="H55" s="29">
        <f t="shared" si="0"/>
        <v>0</v>
      </c>
    </row>
    <row r="56" spans="1:8" s="6" customFormat="1" ht="15.95" customHeight="1" thickTop="1" thickBot="1" x14ac:dyDescent="0.35">
      <c r="A56" s="115"/>
      <c r="B56" s="112"/>
      <c r="C56" s="5" t="s">
        <v>984</v>
      </c>
      <c r="D56" s="5" t="s">
        <v>976</v>
      </c>
      <c r="E56" s="5" t="s">
        <v>54</v>
      </c>
      <c r="F56" s="43" t="s">
        <v>419</v>
      </c>
      <c r="G56" s="38"/>
      <c r="H56" s="29">
        <f t="shared" si="0"/>
        <v>0</v>
      </c>
    </row>
    <row r="57" spans="1:8" s="6" customFormat="1" ht="15.95" customHeight="1" thickTop="1" thickBot="1" x14ac:dyDescent="0.35">
      <c r="A57" s="115"/>
      <c r="B57" s="112"/>
      <c r="C57" s="5" t="s">
        <v>985</v>
      </c>
      <c r="D57" s="5" t="s">
        <v>976</v>
      </c>
      <c r="E57" s="5" t="s">
        <v>54</v>
      </c>
      <c r="F57" s="43" t="s">
        <v>332</v>
      </c>
      <c r="G57" s="38"/>
      <c r="H57" s="29">
        <f t="shared" si="0"/>
        <v>0</v>
      </c>
    </row>
    <row r="58" spans="1:8" s="6" customFormat="1" ht="15.95" customHeight="1" thickTop="1" thickBot="1" x14ac:dyDescent="0.35">
      <c r="A58" s="115"/>
      <c r="B58" s="112"/>
      <c r="C58" s="5" t="s">
        <v>986</v>
      </c>
      <c r="D58" s="5" t="s">
        <v>979</v>
      </c>
      <c r="E58" s="5" t="s">
        <v>54</v>
      </c>
      <c r="F58" s="43" t="s">
        <v>500</v>
      </c>
      <c r="G58" s="38"/>
      <c r="H58" s="29">
        <f t="shared" si="0"/>
        <v>0</v>
      </c>
    </row>
    <row r="59" spans="1:8" s="6" customFormat="1" ht="15.95" customHeight="1" thickTop="1" thickBot="1" x14ac:dyDescent="0.35">
      <c r="A59" s="115"/>
      <c r="B59" s="112"/>
      <c r="C59" s="5" t="s">
        <v>987</v>
      </c>
      <c r="D59" s="5" t="s">
        <v>979</v>
      </c>
      <c r="E59" s="5" t="s">
        <v>54</v>
      </c>
      <c r="F59" s="43" t="s">
        <v>988</v>
      </c>
      <c r="G59" s="38"/>
      <c r="H59" s="29">
        <f t="shared" si="0"/>
        <v>0</v>
      </c>
    </row>
    <row r="60" spans="1:8" s="6" customFormat="1" ht="15.95" customHeight="1" thickTop="1" thickBot="1" x14ac:dyDescent="0.35">
      <c r="A60" s="115"/>
      <c r="B60" s="112"/>
      <c r="C60" s="5" t="s">
        <v>989</v>
      </c>
      <c r="D60" s="5" t="s">
        <v>982</v>
      </c>
      <c r="E60" s="5" t="s">
        <v>54</v>
      </c>
      <c r="F60" s="43" t="s">
        <v>329</v>
      </c>
      <c r="G60" s="38"/>
      <c r="H60" s="29">
        <f t="shared" si="0"/>
        <v>0</v>
      </c>
    </row>
    <row r="61" spans="1:8" s="6" customFormat="1" ht="15.95" customHeight="1" thickTop="1" thickBot="1" x14ac:dyDescent="0.35">
      <c r="A61" s="120"/>
      <c r="B61" s="113"/>
      <c r="C61" s="18" t="s">
        <v>990</v>
      </c>
      <c r="D61" s="18" t="s">
        <v>982</v>
      </c>
      <c r="E61" s="18" t="s">
        <v>54</v>
      </c>
      <c r="F61" s="44" t="s">
        <v>335</v>
      </c>
      <c r="G61" s="40"/>
      <c r="H61" s="30">
        <f t="shared" si="0"/>
        <v>0</v>
      </c>
    </row>
    <row r="62" spans="1:8" s="6" customFormat="1" ht="15.95" customHeight="1" thickBot="1" x14ac:dyDescent="0.35">
      <c r="A62" s="114" t="s">
        <v>991</v>
      </c>
      <c r="B62" s="117"/>
      <c r="C62" s="11" t="s">
        <v>992</v>
      </c>
      <c r="D62" s="11" t="s">
        <v>976</v>
      </c>
      <c r="E62" s="11" t="s">
        <v>45</v>
      </c>
      <c r="F62" s="45" t="s">
        <v>49</v>
      </c>
      <c r="G62" s="41"/>
      <c r="H62" s="31">
        <f t="shared" si="0"/>
        <v>0</v>
      </c>
    </row>
    <row r="63" spans="1:8" s="6" customFormat="1" ht="15.95" customHeight="1" thickTop="1" thickBot="1" x14ac:dyDescent="0.35">
      <c r="A63" s="115"/>
      <c r="B63" s="112"/>
      <c r="C63" s="5" t="s">
        <v>993</v>
      </c>
      <c r="D63" s="5" t="s">
        <v>976</v>
      </c>
      <c r="E63" s="5" t="s">
        <v>45</v>
      </c>
      <c r="F63" s="43" t="s">
        <v>322</v>
      </c>
      <c r="G63" s="38"/>
      <c r="H63" s="29">
        <f t="shared" si="0"/>
        <v>0</v>
      </c>
    </row>
    <row r="64" spans="1:8" s="6" customFormat="1" ht="15.95" customHeight="1" thickTop="1" thickBot="1" x14ac:dyDescent="0.35">
      <c r="A64" s="115"/>
      <c r="B64" s="112"/>
      <c r="C64" s="5" t="s">
        <v>994</v>
      </c>
      <c r="D64" s="5" t="s">
        <v>979</v>
      </c>
      <c r="E64" s="5" t="s">
        <v>45</v>
      </c>
      <c r="F64" s="43" t="s">
        <v>524</v>
      </c>
      <c r="G64" s="38"/>
      <c r="H64" s="29">
        <f t="shared" si="0"/>
        <v>0</v>
      </c>
    </row>
    <row r="65" spans="1:8" s="6" customFormat="1" ht="15.95" customHeight="1" thickTop="1" thickBot="1" x14ac:dyDescent="0.35">
      <c r="A65" s="115"/>
      <c r="B65" s="112"/>
      <c r="C65" s="5" t="s">
        <v>995</v>
      </c>
      <c r="D65" s="5" t="s">
        <v>979</v>
      </c>
      <c r="E65" s="5" t="s">
        <v>45</v>
      </c>
      <c r="F65" s="43" t="s">
        <v>332</v>
      </c>
      <c r="G65" s="38"/>
      <c r="H65" s="29">
        <f t="shared" si="0"/>
        <v>0</v>
      </c>
    </row>
    <row r="66" spans="1:8" s="6" customFormat="1" ht="15.95" customHeight="1" thickTop="1" thickBot="1" x14ac:dyDescent="0.35">
      <c r="A66" s="115"/>
      <c r="B66" s="112"/>
      <c r="C66" s="5" t="s">
        <v>996</v>
      </c>
      <c r="D66" s="5" t="s">
        <v>982</v>
      </c>
      <c r="E66" s="5" t="s">
        <v>45</v>
      </c>
      <c r="F66" s="43" t="s">
        <v>537</v>
      </c>
      <c r="G66" s="38"/>
      <c r="H66" s="29">
        <f t="shared" ref="H66:H129" si="1">F66*G66</f>
        <v>0</v>
      </c>
    </row>
    <row r="67" spans="1:8" s="6" customFormat="1" ht="15.95" customHeight="1" thickTop="1" thickBot="1" x14ac:dyDescent="0.35">
      <c r="A67" s="115"/>
      <c r="B67" s="112"/>
      <c r="C67" s="5" t="s">
        <v>997</v>
      </c>
      <c r="D67" s="5" t="s">
        <v>982</v>
      </c>
      <c r="E67" s="5" t="s">
        <v>45</v>
      </c>
      <c r="F67" s="43" t="s">
        <v>326</v>
      </c>
      <c r="G67" s="38"/>
      <c r="H67" s="29">
        <f t="shared" si="1"/>
        <v>0</v>
      </c>
    </row>
    <row r="68" spans="1:8" s="6" customFormat="1" ht="15.95" customHeight="1" thickTop="1" thickBot="1" x14ac:dyDescent="0.35">
      <c r="A68" s="115"/>
      <c r="B68" s="112"/>
      <c r="C68" s="5" t="s">
        <v>998</v>
      </c>
      <c r="D68" s="5" t="s">
        <v>976</v>
      </c>
      <c r="E68" s="5" t="s">
        <v>54</v>
      </c>
      <c r="F68" s="43" t="s">
        <v>419</v>
      </c>
      <c r="G68" s="38"/>
      <c r="H68" s="29">
        <f t="shared" si="1"/>
        <v>0</v>
      </c>
    </row>
    <row r="69" spans="1:8" s="6" customFormat="1" ht="15.95" customHeight="1" thickTop="1" thickBot="1" x14ac:dyDescent="0.35">
      <c r="A69" s="115"/>
      <c r="B69" s="112"/>
      <c r="C69" s="5" t="s">
        <v>999</v>
      </c>
      <c r="D69" s="5" t="s">
        <v>976</v>
      </c>
      <c r="E69" s="5" t="s">
        <v>54</v>
      </c>
      <c r="F69" s="43" t="s">
        <v>332</v>
      </c>
      <c r="G69" s="38"/>
      <c r="H69" s="29">
        <f t="shared" si="1"/>
        <v>0</v>
      </c>
    </row>
    <row r="70" spans="1:8" s="6" customFormat="1" ht="15.95" customHeight="1" thickTop="1" thickBot="1" x14ac:dyDescent="0.35">
      <c r="A70" s="115"/>
      <c r="B70" s="112"/>
      <c r="C70" s="5" t="s">
        <v>1000</v>
      </c>
      <c r="D70" s="5" t="s">
        <v>979</v>
      </c>
      <c r="E70" s="5" t="s">
        <v>54</v>
      </c>
      <c r="F70" s="43" t="s">
        <v>500</v>
      </c>
      <c r="G70" s="38"/>
      <c r="H70" s="29">
        <f t="shared" si="1"/>
        <v>0</v>
      </c>
    </row>
    <row r="71" spans="1:8" s="6" customFormat="1" ht="15.95" customHeight="1" thickTop="1" thickBot="1" x14ac:dyDescent="0.35">
      <c r="A71" s="115"/>
      <c r="B71" s="112"/>
      <c r="C71" s="5" t="s">
        <v>1001</v>
      </c>
      <c r="D71" s="5" t="s">
        <v>979</v>
      </c>
      <c r="E71" s="5" t="s">
        <v>54</v>
      </c>
      <c r="F71" s="43" t="s">
        <v>988</v>
      </c>
      <c r="G71" s="38"/>
      <c r="H71" s="29">
        <f t="shared" si="1"/>
        <v>0</v>
      </c>
    </row>
    <row r="72" spans="1:8" s="6" customFormat="1" ht="15.95" customHeight="1" thickTop="1" thickBot="1" x14ac:dyDescent="0.35">
      <c r="A72" s="115"/>
      <c r="B72" s="112"/>
      <c r="C72" s="5" t="s">
        <v>1002</v>
      </c>
      <c r="D72" s="5" t="s">
        <v>982</v>
      </c>
      <c r="E72" s="5" t="s">
        <v>54</v>
      </c>
      <c r="F72" s="43" t="s">
        <v>329</v>
      </c>
      <c r="G72" s="38"/>
      <c r="H72" s="29">
        <f t="shared" si="1"/>
        <v>0</v>
      </c>
    </row>
    <row r="73" spans="1:8" s="6" customFormat="1" ht="15.95" customHeight="1" thickTop="1" thickBot="1" x14ac:dyDescent="0.35">
      <c r="A73" s="116"/>
      <c r="B73" s="118"/>
      <c r="C73" s="19" t="s">
        <v>1003</v>
      </c>
      <c r="D73" s="19" t="s">
        <v>982</v>
      </c>
      <c r="E73" s="19" t="s">
        <v>54</v>
      </c>
      <c r="F73" s="46" t="s">
        <v>335</v>
      </c>
      <c r="G73" s="39"/>
      <c r="H73" s="32">
        <f t="shared" si="1"/>
        <v>0</v>
      </c>
    </row>
    <row r="74" spans="1:8" s="6" customFormat="1" ht="15.95" customHeight="1" thickBot="1" x14ac:dyDescent="0.35">
      <c r="A74" s="119" t="s">
        <v>1004</v>
      </c>
      <c r="B74" s="111"/>
      <c r="C74" s="17" t="s">
        <v>1005</v>
      </c>
      <c r="D74" s="17" t="s">
        <v>976</v>
      </c>
      <c r="E74" s="17" t="s">
        <v>45</v>
      </c>
      <c r="F74" s="42" t="s">
        <v>49</v>
      </c>
      <c r="G74" s="37"/>
      <c r="H74" s="28">
        <f t="shared" si="1"/>
        <v>0</v>
      </c>
    </row>
    <row r="75" spans="1:8" s="6" customFormat="1" ht="15.95" customHeight="1" thickTop="1" thickBot="1" x14ac:dyDescent="0.35">
      <c r="A75" s="115"/>
      <c r="B75" s="112"/>
      <c r="C75" s="5" t="s">
        <v>1006</v>
      </c>
      <c r="D75" s="5" t="s">
        <v>976</v>
      </c>
      <c r="E75" s="5" t="s">
        <v>45</v>
      </c>
      <c r="F75" s="43" t="s">
        <v>322</v>
      </c>
      <c r="G75" s="38"/>
      <c r="H75" s="29">
        <f t="shared" si="1"/>
        <v>0</v>
      </c>
    </row>
    <row r="76" spans="1:8" s="6" customFormat="1" ht="15.95" customHeight="1" thickTop="1" thickBot="1" x14ac:dyDescent="0.35">
      <c r="A76" s="115"/>
      <c r="B76" s="112"/>
      <c r="C76" s="5" t="s">
        <v>1007</v>
      </c>
      <c r="D76" s="5" t="s">
        <v>979</v>
      </c>
      <c r="E76" s="5" t="s">
        <v>45</v>
      </c>
      <c r="F76" s="43" t="s">
        <v>524</v>
      </c>
      <c r="G76" s="38"/>
      <c r="H76" s="29">
        <f t="shared" si="1"/>
        <v>0</v>
      </c>
    </row>
    <row r="77" spans="1:8" s="6" customFormat="1" ht="15.95" customHeight="1" thickTop="1" thickBot="1" x14ac:dyDescent="0.35">
      <c r="A77" s="115"/>
      <c r="B77" s="112"/>
      <c r="C77" s="5" t="s">
        <v>1008</v>
      </c>
      <c r="D77" s="5" t="s">
        <v>979</v>
      </c>
      <c r="E77" s="5" t="s">
        <v>45</v>
      </c>
      <c r="F77" s="43" t="s">
        <v>332</v>
      </c>
      <c r="G77" s="38"/>
      <c r="H77" s="29">
        <f t="shared" si="1"/>
        <v>0</v>
      </c>
    </row>
    <row r="78" spans="1:8" s="6" customFormat="1" ht="15.95" customHeight="1" thickTop="1" thickBot="1" x14ac:dyDescent="0.35">
      <c r="A78" s="115"/>
      <c r="B78" s="112"/>
      <c r="C78" s="5" t="s">
        <v>1009</v>
      </c>
      <c r="D78" s="5" t="s">
        <v>982</v>
      </c>
      <c r="E78" s="5" t="s">
        <v>45</v>
      </c>
      <c r="F78" s="43" t="s">
        <v>537</v>
      </c>
      <c r="G78" s="38"/>
      <c r="H78" s="29">
        <f t="shared" si="1"/>
        <v>0</v>
      </c>
    </row>
    <row r="79" spans="1:8" s="6" customFormat="1" ht="15.95" customHeight="1" thickTop="1" thickBot="1" x14ac:dyDescent="0.35">
      <c r="A79" s="115"/>
      <c r="B79" s="112"/>
      <c r="C79" s="5" t="s">
        <v>1010</v>
      </c>
      <c r="D79" s="5" t="s">
        <v>982</v>
      </c>
      <c r="E79" s="5" t="s">
        <v>45</v>
      </c>
      <c r="F79" s="43" t="s">
        <v>326</v>
      </c>
      <c r="G79" s="38"/>
      <c r="H79" s="29">
        <f t="shared" si="1"/>
        <v>0</v>
      </c>
    </row>
    <row r="80" spans="1:8" s="6" customFormat="1" ht="15.95" customHeight="1" thickTop="1" thickBot="1" x14ac:dyDescent="0.35">
      <c r="A80" s="115"/>
      <c r="B80" s="112"/>
      <c r="C80" s="5" t="s">
        <v>1011</v>
      </c>
      <c r="D80" s="5" t="s">
        <v>976</v>
      </c>
      <c r="E80" s="5" t="s">
        <v>54</v>
      </c>
      <c r="F80" s="43" t="s">
        <v>419</v>
      </c>
      <c r="G80" s="38"/>
      <c r="H80" s="29">
        <f t="shared" si="1"/>
        <v>0</v>
      </c>
    </row>
    <row r="81" spans="1:8" s="6" customFormat="1" ht="15.95" customHeight="1" thickTop="1" thickBot="1" x14ac:dyDescent="0.35">
      <c r="A81" s="115"/>
      <c r="B81" s="112"/>
      <c r="C81" s="5" t="s">
        <v>1012</v>
      </c>
      <c r="D81" s="5" t="s">
        <v>976</v>
      </c>
      <c r="E81" s="5" t="s">
        <v>54</v>
      </c>
      <c r="F81" s="43" t="s">
        <v>332</v>
      </c>
      <c r="G81" s="38"/>
      <c r="H81" s="29">
        <f t="shared" si="1"/>
        <v>0</v>
      </c>
    </row>
    <row r="82" spans="1:8" s="6" customFormat="1" ht="15.95" customHeight="1" thickTop="1" thickBot="1" x14ac:dyDescent="0.35">
      <c r="A82" s="115"/>
      <c r="B82" s="112"/>
      <c r="C82" s="5" t="s">
        <v>1013</v>
      </c>
      <c r="D82" s="5" t="s">
        <v>979</v>
      </c>
      <c r="E82" s="5" t="s">
        <v>54</v>
      </c>
      <c r="F82" s="43" t="s">
        <v>500</v>
      </c>
      <c r="G82" s="38"/>
      <c r="H82" s="29">
        <f t="shared" si="1"/>
        <v>0</v>
      </c>
    </row>
    <row r="83" spans="1:8" s="6" customFormat="1" ht="15.95" customHeight="1" thickTop="1" thickBot="1" x14ac:dyDescent="0.35">
      <c r="A83" s="115"/>
      <c r="B83" s="112"/>
      <c r="C83" s="5" t="s">
        <v>1014</v>
      </c>
      <c r="D83" s="5" t="s">
        <v>979</v>
      </c>
      <c r="E83" s="5" t="s">
        <v>54</v>
      </c>
      <c r="F83" s="43" t="s">
        <v>988</v>
      </c>
      <c r="G83" s="38"/>
      <c r="H83" s="29">
        <f t="shared" si="1"/>
        <v>0</v>
      </c>
    </row>
    <row r="84" spans="1:8" s="6" customFormat="1" ht="15.95" customHeight="1" thickTop="1" thickBot="1" x14ac:dyDescent="0.35">
      <c r="A84" s="115"/>
      <c r="B84" s="112"/>
      <c r="C84" s="5" t="s">
        <v>1015</v>
      </c>
      <c r="D84" s="5" t="s">
        <v>982</v>
      </c>
      <c r="E84" s="5" t="s">
        <v>54</v>
      </c>
      <c r="F84" s="43" t="s">
        <v>329</v>
      </c>
      <c r="G84" s="38"/>
      <c r="H84" s="29">
        <f t="shared" si="1"/>
        <v>0</v>
      </c>
    </row>
    <row r="85" spans="1:8" s="6" customFormat="1" ht="15.95" customHeight="1" thickTop="1" thickBot="1" x14ac:dyDescent="0.35">
      <c r="A85" s="120"/>
      <c r="B85" s="113"/>
      <c r="C85" s="18" t="s">
        <v>1016</v>
      </c>
      <c r="D85" s="18" t="s">
        <v>982</v>
      </c>
      <c r="E85" s="18" t="s">
        <v>54</v>
      </c>
      <c r="F85" s="44" t="s">
        <v>335</v>
      </c>
      <c r="G85" s="40"/>
      <c r="H85" s="30">
        <f t="shared" si="1"/>
        <v>0</v>
      </c>
    </row>
    <row r="86" spans="1:8" s="6" customFormat="1" ht="15.95" customHeight="1" thickBot="1" x14ac:dyDescent="0.35">
      <c r="A86" s="119" t="s">
        <v>1017</v>
      </c>
      <c r="B86" s="111"/>
      <c r="C86" s="17" t="s">
        <v>1018</v>
      </c>
      <c r="D86" s="17" t="s">
        <v>976</v>
      </c>
      <c r="E86" s="17" t="s">
        <v>45</v>
      </c>
      <c r="F86" s="42" t="s">
        <v>49</v>
      </c>
      <c r="G86" s="37"/>
      <c r="H86" s="28">
        <f t="shared" si="1"/>
        <v>0</v>
      </c>
    </row>
    <row r="87" spans="1:8" s="6" customFormat="1" ht="15.95" customHeight="1" thickTop="1" thickBot="1" x14ac:dyDescent="0.35">
      <c r="A87" s="115"/>
      <c r="B87" s="112"/>
      <c r="C87" s="5" t="s">
        <v>1019</v>
      </c>
      <c r="D87" s="5" t="s">
        <v>976</v>
      </c>
      <c r="E87" s="5" t="s">
        <v>45</v>
      </c>
      <c r="F87" s="43" t="s">
        <v>322</v>
      </c>
      <c r="G87" s="38"/>
      <c r="H87" s="29">
        <f t="shared" si="1"/>
        <v>0</v>
      </c>
    </row>
    <row r="88" spans="1:8" s="6" customFormat="1" ht="15.95" customHeight="1" thickTop="1" thickBot="1" x14ac:dyDescent="0.35">
      <c r="A88" s="115"/>
      <c r="B88" s="112"/>
      <c r="C88" s="5" t="s">
        <v>1020</v>
      </c>
      <c r="D88" s="5" t="s">
        <v>979</v>
      </c>
      <c r="E88" s="5" t="s">
        <v>45</v>
      </c>
      <c r="F88" s="43" t="s">
        <v>524</v>
      </c>
      <c r="G88" s="38"/>
      <c r="H88" s="29">
        <f t="shared" si="1"/>
        <v>0</v>
      </c>
    </row>
    <row r="89" spans="1:8" s="6" customFormat="1" ht="15.95" customHeight="1" thickTop="1" thickBot="1" x14ac:dyDescent="0.35">
      <c r="A89" s="115"/>
      <c r="B89" s="112"/>
      <c r="C89" s="5" t="s">
        <v>1021</v>
      </c>
      <c r="D89" s="5" t="s">
        <v>979</v>
      </c>
      <c r="E89" s="5" t="s">
        <v>45</v>
      </c>
      <c r="F89" s="43" t="s">
        <v>332</v>
      </c>
      <c r="G89" s="38"/>
      <c r="H89" s="29">
        <f t="shared" si="1"/>
        <v>0</v>
      </c>
    </row>
    <row r="90" spans="1:8" s="6" customFormat="1" ht="15.95" customHeight="1" thickTop="1" thickBot="1" x14ac:dyDescent="0.35">
      <c r="A90" s="115"/>
      <c r="B90" s="112"/>
      <c r="C90" s="5" t="s">
        <v>1022</v>
      </c>
      <c r="D90" s="5" t="s">
        <v>982</v>
      </c>
      <c r="E90" s="5" t="s">
        <v>45</v>
      </c>
      <c r="F90" s="43" t="s">
        <v>537</v>
      </c>
      <c r="G90" s="38"/>
      <c r="H90" s="29">
        <f t="shared" si="1"/>
        <v>0</v>
      </c>
    </row>
    <row r="91" spans="1:8" s="6" customFormat="1" ht="15.95" customHeight="1" thickTop="1" thickBot="1" x14ac:dyDescent="0.35">
      <c r="A91" s="115"/>
      <c r="B91" s="112"/>
      <c r="C91" s="5" t="s">
        <v>1023</v>
      </c>
      <c r="D91" s="5" t="s">
        <v>982</v>
      </c>
      <c r="E91" s="5" t="s">
        <v>45</v>
      </c>
      <c r="F91" s="43" t="s">
        <v>326</v>
      </c>
      <c r="G91" s="38"/>
      <c r="H91" s="29">
        <f t="shared" si="1"/>
        <v>0</v>
      </c>
    </row>
    <row r="92" spans="1:8" s="6" customFormat="1" ht="15.95" customHeight="1" thickTop="1" thickBot="1" x14ac:dyDescent="0.35">
      <c r="A92" s="115"/>
      <c r="B92" s="112"/>
      <c r="C92" s="5" t="s">
        <v>1024</v>
      </c>
      <c r="D92" s="5" t="s">
        <v>976</v>
      </c>
      <c r="E92" s="5" t="s">
        <v>54</v>
      </c>
      <c r="F92" s="43" t="s">
        <v>419</v>
      </c>
      <c r="G92" s="38"/>
      <c r="H92" s="29">
        <f t="shared" si="1"/>
        <v>0</v>
      </c>
    </row>
    <row r="93" spans="1:8" s="6" customFormat="1" ht="15.95" customHeight="1" thickTop="1" thickBot="1" x14ac:dyDescent="0.35">
      <c r="A93" s="115"/>
      <c r="B93" s="112"/>
      <c r="C93" s="5" t="s">
        <v>1025</v>
      </c>
      <c r="D93" s="5" t="s">
        <v>976</v>
      </c>
      <c r="E93" s="5" t="s">
        <v>54</v>
      </c>
      <c r="F93" s="43" t="s">
        <v>332</v>
      </c>
      <c r="G93" s="38"/>
      <c r="H93" s="29">
        <f t="shared" si="1"/>
        <v>0</v>
      </c>
    </row>
    <row r="94" spans="1:8" s="6" customFormat="1" ht="15.95" customHeight="1" thickTop="1" thickBot="1" x14ac:dyDescent="0.35">
      <c r="A94" s="115"/>
      <c r="B94" s="112"/>
      <c r="C94" s="5" t="s">
        <v>1026</v>
      </c>
      <c r="D94" s="5" t="s">
        <v>979</v>
      </c>
      <c r="E94" s="5" t="s">
        <v>54</v>
      </c>
      <c r="F94" s="43" t="s">
        <v>500</v>
      </c>
      <c r="G94" s="38"/>
      <c r="H94" s="29">
        <f t="shared" si="1"/>
        <v>0</v>
      </c>
    </row>
    <row r="95" spans="1:8" s="6" customFormat="1" ht="15.95" customHeight="1" thickTop="1" thickBot="1" x14ac:dyDescent="0.35">
      <c r="A95" s="115"/>
      <c r="B95" s="112"/>
      <c r="C95" s="5" t="s">
        <v>1027</v>
      </c>
      <c r="D95" s="5" t="s">
        <v>979</v>
      </c>
      <c r="E95" s="5" t="s">
        <v>54</v>
      </c>
      <c r="F95" s="43" t="s">
        <v>988</v>
      </c>
      <c r="G95" s="38"/>
      <c r="H95" s="29">
        <f t="shared" si="1"/>
        <v>0</v>
      </c>
    </row>
    <row r="96" spans="1:8" s="6" customFormat="1" ht="15.95" customHeight="1" thickTop="1" thickBot="1" x14ac:dyDescent="0.35">
      <c r="A96" s="115"/>
      <c r="B96" s="112"/>
      <c r="C96" s="5" t="s">
        <v>1028</v>
      </c>
      <c r="D96" s="5" t="s">
        <v>982</v>
      </c>
      <c r="E96" s="5" t="s">
        <v>54</v>
      </c>
      <c r="F96" s="43" t="s">
        <v>329</v>
      </c>
      <c r="G96" s="38"/>
      <c r="H96" s="29">
        <f t="shared" si="1"/>
        <v>0</v>
      </c>
    </row>
    <row r="97" spans="1:8" s="6" customFormat="1" ht="75" customHeight="1" thickTop="1" thickBot="1" x14ac:dyDescent="0.35">
      <c r="A97" s="120"/>
      <c r="B97" s="113"/>
      <c r="C97" s="84" t="s">
        <v>1029</v>
      </c>
      <c r="D97" s="84" t="s">
        <v>982</v>
      </c>
      <c r="E97" s="84" t="s">
        <v>54</v>
      </c>
      <c r="F97" s="85" t="s">
        <v>335</v>
      </c>
      <c r="G97" s="86"/>
      <c r="H97" s="87">
        <f t="shared" si="1"/>
        <v>0</v>
      </c>
    </row>
    <row r="98" spans="1:8" s="6" customFormat="1" ht="15.95" customHeight="1" thickBot="1" x14ac:dyDescent="0.35">
      <c r="A98" s="119" t="s">
        <v>1030</v>
      </c>
      <c r="B98" s="111"/>
      <c r="C98" s="17" t="s">
        <v>1031</v>
      </c>
      <c r="D98" s="17" t="s">
        <v>976</v>
      </c>
      <c r="E98" s="17" t="s">
        <v>45</v>
      </c>
      <c r="F98" s="42" t="s">
        <v>49</v>
      </c>
      <c r="G98" s="37"/>
      <c r="H98" s="28">
        <f t="shared" si="1"/>
        <v>0</v>
      </c>
    </row>
    <row r="99" spans="1:8" s="6" customFormat="1" ht="15.95" customHeight="1" thickTop="1" thickBot="1" x14ac:dyDescent="0.35">
      <c r="A99" s="115"/>
      <c r="B99" s="112"/>
      <c r="C99" s="5" t="s">
        <v>1032</v>
      </c>
      <c r="D99" s="5" t="s">
        <v>976</v>
      </c>
      <c r="E99" s="5" t="s">
        <v>45</v>
      </c>
      <c r="F99" s="43" t="s">
        <v>322</v>
      </c>
      <c r="G99" s="38"/>
      <c r="H99" s="29">
        <f t="shared" si="1"/>
        <v>0</v>
      </c>
    </row>
    <row r="100" spans="1:8" s="6" customFormat="1" ht="15.95" customHeight="1" thickTop="1" thickBot="1" x14ac:dyDescent="0.35">
      <c r="A100" s="115"/>
      <c r="B100" s="112"/>
      <c r="C100" s="5" t="s">
        <v>1033</v>
      </c>
      <c r="D100" s="5" t="s">
        <v>979</v>
      </c>
      <c r="E100" s="5" t="s">
        <v>45</v>
      </c>
      <c r="F100" s="43" t="s">
        <v>524</v>
      </c>
      <c r="G100" s="38"/>
      <c r="H100" s="29">
        <f t="shared" si="1"/>
        <v>0</v>
      </c>
    </row>
    <row r="101" spans="1:8" s="6" customFormat="1" ht="15.95" customHeight="1" thickTop="1" thickBot="1" x14ac:dyDescent="0.35">
      <c r="A101" s="115"/>
      <c r="B101" s="112"/>
      <c r="C101" s="5" t="s">
        <v>1034</v>
      </c>
      <c r="D101" s="5" t="s">
        <v>979</v>
      </c>
      <c r="E101" s="5" t="s">
        <v>45</v>
      </c>
      <c r="F101" s="43" t="s">
        <v>332</v>
      </c>
      <c r="G101" s="38"/>
      <c r="H101" s="29">
        <f t="shared" si="1"/>
        <v>0</v>
      </c>
    </row>
    <row r="102" spans="1:8" s="6" customFormat="1" ht="15.95" customHeight="1" thickTop="1" thickBot="1" x14ac:dyDescent="0.35">
      <c r="A102" s="115"/>
      <c r="B102" s="112"/>
      <c r="C102" s="5" t="s">
        <v>1035</v>
      </c>
      <c r="D102" s="5" t="s">
        <v>982</v>
      </c>
      <c r="E102" s="5" t="s">
        <v>45</v>
      </c>
      <c r="F102" s="43" t="s">
        <v>537</v>
      </c>
      <c r="G102" s="38"/>
      <c r="H102" s="29">
        <f t="shared" si="1"/>
        <v>0</v>
      </c>
    </row>
    <row r="103" spans="1:8" s="6" customFormat="1" ht="15.95" customHeight="1" thickTop="1" thickBot="1" x14ac:dyDescent="0.35">
      <c r="A103" s="115"/>
      <c r="B103" s="112"/>
      <c r="C103" s="5" t="s">
        <v>1036</v>
      </c>
      <c r="D103" s="5" t="s">
        <v>982</v>
      </c>
      <c r="E103" s="5" t="s">
        <v>45</v>
      </c>
      <c r="F103" s="43" t="s">
        <v>326</v>
      </c>
      <c r="G103" s="38"/>
      <c r="H103" s="29">
        <f t="shared" si="1"/>
        <v>0</v>
      </c>
    </row>
    <row r="104" spans="1:8" s="6" customFormat="1" ht="15.95" customHeight="1" thickTop="1" thickBot="1" x14ac:dyDescent="0.35">
      <c r="A104" s="115"/>
      <c r="B104" s="112"/>
      <c r="C104" s="5" t="s">
        <v>1037</v>
      </c>
      <c r="D104" s="5" t="s">
        <v>976</v>
      </c>
      <c r="E104" s="5" t="s">
        <v>54</v>
      </c>
      <c r="F104" s="43" t="s">
        <v>419</v>
      </c>
      <c r="G104" s="38"/>
      <c r="H104" s="29">
        <f t="shared" si="1"/>
        <v>0</v>
      </c>
    </row>
    <row r="105" spans="1:8" s="6" customFormat="1" ht="15.95" customHeight="1" thickTop="1" thickBot="1" x14ac:dyDescent="0.35">
      <c r="A105" s="115"/>
      <c r="B105" s="112"/>
      <c r="C105" s="5" t="s">
        <v>1038</v>
      </c>
      <c r="D105" s="5" t="s">
        <v>976</v>
      </c>
      <c r="E105" s="5" t="s">
        <v>54</v>
      </c>
      <c r="F105" s="43" t="s">
        <v>332</v>
      </c>
      <c r="G105" s="38"/>
      <c r="H105" s="29">
        <f t="shared" si="1"/>
        <v>0</v>
      </c>
    </row>
    <row r="106" spans="1:8" s="6" customFormat="1" ht="15.95" customHeight="1" thickTop="1" thickBot="1" x14ac:dyDescent="0.35">
      <c r="A106" s="115"/>
      <c r="B106" s="112"/>
      <c r="C106" s="5" t="s">
        <v>1039</v>
      </c>
      <c r="D106" s="5" t="s">
        <v>979</v>
      </c>
      <c r="E106" s="5" t="s">
        <v>54</v>
      </c>
      <c r="F106" s="43" t="s">
        <v>500</v>
      </c>
      <c r="G106" s="38"/>
      <c r="H106" s="29">
        <f t="shared" si="1"/>
        <v>0</v>
      </c>
    </row>
    <row r="107" spans="1:8" s="6" customFormat="1" ht="15.95" customHeight="1" thickTop="1" thickBot="1" x14ac:dyDescent="0.35">
      <c r="A107" s="115"/>
      <c r="B107" s="112"/>
      <c r="C107" s="5" t="s">
        <v>1040</v>
      </c>
      <c r="D107" s="5" t="s">
        <v>979</v>
      </c>
      <c r="E107" s="5" t="s">
        <v>54</v>
      </c>
      <c r="F107" s="43" t="s">
        <v>988</v>
      </c>
      <c r="G107" s="38"/>
      <c r="H107" s="29">
        <f t="shared" si="1"/>
        <v>0</v>
      </c>
    </row>
    <row r="108" spans="1:8" s="6" customFormat="1" ht="15.95" customHeight="1" thickTop="1" thickBot="1" x14ac:dyDescent="0.35">
      <c r="A108" s="115"/>
      <c r="B108" s="112"/>
      <c r="C108" s="5" t="s">
        <v>1041</v>
      </c>
      <c r="D108" s="5" t="s">
        <v>982</v>
      </c>
      <c r="E108" s="5" t="s">
        <v>54</v>
      </c>
      <c r="F108" s="43" t="s">
        <v>329</v>
      </c>
      <c r="G108" s="38"/>
      <c r="H108" s="29">
        <f t="shared" si="1"/>
        <v>0</v>
      </c>
    </row>
    <row r="109" spans="1:8" s="6" customFormat="1" ht="15.95" customHeight="1" thickTop="1" thickBot="1" x14ac:dyDescent="0.35">
      <c r="A109" s="120"/>
      <c r="B109" s="113"/>
      <c r="C109" s="18" t="s">
        <v>1042</v>
      </c>
      <c r="D109" s="18" t="s">
        <v>982</v>
      </c>
      <c r="E109" s="18" t="s">
        <v>54</v>
      </c>
      <c r="F109" s="44" t="s">
        <v>335</v>
      </c>
      <c r="G109" s="40"/>
      <c r="H109" s="30">
        <f t="shared" si="1"/>
        <v>0</v>
      </c>
    </row>
    <row r="110" spans="1:8" s="6" customFormat="1" ht="15.95" customHeight="1" thickBot="1" x14ac:dyDescent="0.35">
      <c r="A110" s="114" t="s">
        <v>1043</v>
      </c>
      <c r="B110" s="117"/>
      <c r="C110" s="11" t="s">
        <v>1044</v>
      </c>
      <c r="D110" s="11" t="s">
        <v>976</v>
      </c>
      <c r="E110" s="11" t="s">
        <v>45</v>
      </c>
      <c r="F110" s="45" t="s">
        <v>49</v>
      </c>
      <c r="G110" s="41"/>
      <c r="H110" s="31">
        <f t="shared" si="1"/>
        <v>0</v>
      </c>
    </row>
    <row r="111" spans="1:8" s="6" customFormat="1" ht="15.95" customHeight="1" thickTop="1" thickBot="1" x14ac:dyDescent="0.35">
      <c r="A111" s="115"/>
      <c r="B111" s="112"/>
      <c r="C111" s="5" t="s">
        <v>1045</v>
      </c>
      <c r="D111" s="5" t="s">
        <v>976</v>
      </c>
      <c r="E111" s="5" t="s">
        <v>45</v>
      </c>
      <c r="F111" s="43" t="s">
        <v>322</v>
      </c>
      <c r="G111" s="38"/>
      <c r="H111" s="29">
        <f t="shared" si="1"/>
        <v>0</v>
      </c>
    </row>
    <row r="112" spans="1:8" s="6" customFormat="1" ht="15.95" customHeight="1" thickTop="1" thickBot="1" x14ac:dyDescent="0.35">
      <c r="A112" s="115"/>
      <c r="B112" s="112"/>
      <c r="C112" s="5" t="s">
        <v>1046</v>
      </c>
      <c r="D112" s="5" t="s">
        <v>979</v>
      </c>
      <c r="E112" s="5" t="s">
        <v>45</v>
      </c>
      <c r="F112" s="43" t="s">
        <v>524</v>
      </c>
      <c r="G112" s="38"/>
      <c r="H112" s="29">
        <f t="shared" si="1"/>
        <v>0</v>
      </c>
    </row>
    <row r="113" spans="1:8" s="6" customFormat="1" ht="15.95" customHeight="1" thickTop="1" thickBot="1" x14ac:dyDescent="0.35">
      <c r="A113" s="115"/>
      <c r="B113" s="112"/>
      <c r="C113" s="5" t="s">
        <v>1047</v>
      </c>
      <c r="D113" s="5" t="s">
        <v>979</v>
      </c>
      <c r="E113" s="5" t="s">
        <v>45</v>
      </c>
      <c r="F113" s="43" t="s">
        <v>332</v>
      </c>
      <c r="G113" s="38"/>
      <c r="H113" s="29">
        <f t="shared" si="1"/>
        <v>0</v>
      </c>
    </row>
    <row r="114" spans="1:8" s="6" customFormat="1" ht="15.95" customHeight="1" thickTop="1" thickBot="1" x14ac:dyDescent="0.35">
      <c r="A114" s="115"/>
      <c r="B114" s="112"/>
      <c r="C114" s="5" t="s">
        <v>1048</v>
      </c>
      <c r="D114" s="5" t="s">
        <v>982</v>
      </c>
      <c r="E114" s="5" t="s">
        <v>45</v>
      </c>
      <c r="F114" s="43" t="s">
        <v>537</v>
      </c>
      <c r="G114" s="38"/>
      <c r="H114" s="29">
        <f t="shared" si="1"/>
        <v>0</v>
      </c>
    </row>
    <row r="115" spans="1:8" s="6" customFormat="1" ht="15.95" customHeight="1" thickTop="1" thickBot="1" x14ac:dyDescent="0.35">
      <c r="A115" s="115"/>
      <c r="B115" s="112"/>
      <c r="C115" s="5" t="s">
        <v>1049</v>
      </c>
      <c r="D115" s="5" t="s">
        <v>982</v>
      </c>
      <c r="E115" s="5" t="s">
        <v>45</v>
      </c>
      <c r="F115" s="43" t="s">
        <v>326</v>
      </c>
      <c r="G115" s="38"/>
      <c r="H115" s="29">
        <f t="shared" si="1"/>
        <v>0</v>
      </c>
    </row>
    <row r="116" spans="1:8" s="6" customFormat="1" ht="15.95" customHeight="1" thickTop="1" thickBot="1" x14ac:dyDescent="0.35">
      <c r="A116" s="115"/>
      <c r="B116" s="112"/>
      <c r="C116" s="5" t="s">
        <v>1050</v>
      </c>
      <c r="D116" s="5" t="s">
        <v>976</v>
      </c>
      <c r="E116" s="5" t="s">
        <v>54</v>
      </c>
      <c r="F116" s="43" t="s">
        <v>419</v>
      </c>
      <c r="G116" s="38"/>
      <c r="H116" s="29">
        <f t="shared" si="1"/>
        <v>0</v>
      </c>
    </row>
    <row r="117" spans="1:8" s="6" customFormat="1" ht="15.95" customHeight="1" thickTop="1" thickBot="1" x14ac:dyDescent="0.35">
      <c r="A117" s="115"/>
      <c r="B117" s="112"/>
      <c r="C117" s="5" t="s">
        <v>1051</v>
      </c>
      <c r="D117" s="5" t="s">
        <v>976</v>
      </c>
      <c r="E117" s="5" t="s">
        <v>54</v>
      </c>
      <c r="F117" s="43" t="s">
        <v>332</v>
      </c>
      <c r="G117" s="38"/>
      <c r="H117" s="29">
        <f t="shared" si="1"/>
        <v>0</v>
      </c>
    </row>
    <row r="118" spans="1:8" s="6" customFormat="1" ht="15.95" customHeight="1" thickTop="1" thickBot="1" x14ac:dyDescent="0.35">
      <c r="A118" s="115"/>
      <c r="B118" s="112"/>
      <c r="C118" s="5" t="s">
        <v>1052</v>
      </c>
      <c r="D118" s="5" t="s">
        <v>979</v>
      </c>
      <c r="E118" s="5" t="s">
        <v>54</v>
      </c>
      <c r="F118" s="43" t="s">
        <v>500</v>
      </c>
      <c r="G118" s="38"/>
      <c r="H118" s="29">
        <f t="shared" si="1"/>
        <v>0</v>
      </c>
    </row>
    <row r="119" spans="1:8" s="6" customFormat="1" ht="15.95" customHeight="1" thickTop="1" thickBot="1" x14ac:dyDescent="0.35">
      <c r="A119" s="115"/>
      <c r="B119" s="112"/>
      <c r="C119" s="5" t="s">
        <v>1053</v>
      </c>
      <c r="D119" s="5" t="s">
        <v>979</v>
      </c>
      <c r="E119" s="5" t="s">
        <v>54</v>
      </c>
      <c r="F119" s="43" t="s">
        <v>988</v>
      </c>
      <c r="G119" s="38"/>
      <c r="H119" s="29">
        <f t="shared" si="1"/>
        <v>0</v>
      </c>
    </row>
    <row r="120" spans="1:8" s="6" customFormat="1" ht="15.95" customHeight="1" thickTop="1" thickBot="1" x14ac:dyDescent="0.35">
      <c r="A120" s="115"/>
      <c r="B120" s="112"/>
      <c r="C120" s="5" t="s">
        <v>1054</v>
      </c>
      <c r="D120" s="5" t="s">
        <v>982</v>
      </c>
      <c r="E120" s="5" t="s">
        <v>54</v>
      </c>
      <c r="F120" s="43" t="s">
        <v>329</v>
      </c>
      <c r="G120" s="38"/>
      <c r="H120" s="29">
        <f t="shared" si="1"/>
        <v>0</v>
      </c>
    </row>
    <row r="121" spans="1:8" s="6" customFormat="1" ht="15.95" customHeight="1" thickTop="1" thickBot="1" x14ac:dyDescent="0.35">
      <c r="A121" s="116"/>
      <c r="B121" s="118"/>
      <c r="C121" s="19" t="s">
        <v>1055</v>
      </c>
      <c r="D121" s="19" t="s">
        <v>982</v>
      </c>
      <c r="E121" s="19" t="s">
        <v>54</v>
      </c>
      <c r="F121" s="46" t="s">
        <v>335</v>
      </c>
      <c r="G121" s="39"/>
      <c r="H121" s="32">
        <f t="shared" si="1"/>
        <v>0</v>
      </c>
    </row>
    <row r="122" spans="1:8" s="6" customFormat="1" ht="15.95" customHeight="1" thickBot="1" x14ac:dyDescent="0.35">
      <c r="A122" s="119" t="s">
        <v>1056</v>
      </c>
      <c r="B122" s="111"/>
      <c r="C122" s="17" t="s">
        <v>1057</v>
      </c>
      <c r="D122" s="17" t="s">
        <v>976</v>
      </c>
      <c r="E122" s="17" t="s">
        <v>45</v>
      </c>
      <c r="F122" s="42" t="s">
        <v>49</v>
      </c>
      <c r="G122" s="37"/>
      <c r="H122" s="28">
        <f t="shared" si="1"/>
        <v>0</v>
      </c>
    </row>
    <row r="123" spans="1:8" s="6" customFormat="1" ht="15.95" customHeight="1" thickTop="1" thickBot="1" x14ac:dyDescent="0.35">
      <c r="A123" s="115"/>
      <c r="B123" s="112"/>
      <c r="C123" s="5" t="s">
        <v>1058</v>
      </c>
      <c r="D123" s="5" t="s">
        <v>976</v>
      </c>
      <c r="E123" s="5" t="s">
        <v>45</v>
      </c>
      <c r="F123" s="43" t="s">
        <v>322</v>
      </c>
      <c r="G123" s="38"/>
      <c r="H123" s="29">
        <f t="shared" si="1"/>
        <v>0</v>
      </c>
    </row>
    <row r="124" spans="1:8" s="6" customFormat="1" ht="15.95" customHeight="1" thickTop="1" thickBot="1" x14ac:dyDescent="0.35">
      <c r="A124" s="115"/>
      <c r="B124" s="112"/>
      <c r="C124" s="5" t="s">
        <v>1059</v>
      </c>
      <c r="D124" s="5" t="s">
        <v>979</v>
      </c>
      <c r="E124" s="5" t="s">
        <v>45</v>
      </c>
      <c r="F124" s="43" t="s">
        <v>524</v>
      </c>
      <c r="G124" s="38"/>
      <c r="H124" s="29">
        <f t="shared" si="1"/>
        <v>0</v>
      </c>
    </row>
    <row r="125" spans="1:8" s="6" customFormat="1" ht="15.95" customHeight="1" thickTop="1" thickBot="1" x14ac:dyDescent="0.35">
      <c r="A125" s="115"/>
      <c r="B125" s="112"/>
      <c r="C125" s="5" t="s">
        <v>1060</v>
      </c>
      <c r="D125" s="5" t="s">
        <v>979</v>
      </c>
      <c r="E125" s="5" t="s">
        <v>45</v>
      </c>
      <c r="F125" s="43" t="s">
        <v>332</v>
      </c>
      <c r="G125" s="38"/>
      <c r="H125" s="29">
        <f t="shared" si="1"/>
        <v>0</v>
      </c>
    </row>
    <row r="126" spans="1:8" s="6" customFormat="1" ht="15.95" customHeight="1" thickTop="1" thickBot="1" x14ac:dyDescent="0.35">
      <c r="A126" s="115"/>
      <c r="B126" s="112"/>
      <c r="C126" s="5" t="s">
        <v>1061</v>
      </c>
      <c r="D126" s="5" t="s">
        <v>982</v>
      </c>
      <c r="E126" s="5" t="s">
        <v>45</v>
      </c>
      <c r="F126" s="43" t="s">
        <v>537</v>
      </c>
      <c r="G126" s="38"/>
      <c r="H126" s="29">
        <f t="shared" si="1"/>
        <v>0</v>
      </c>
    </row>
    <row r="127" spans="1:8" s="6" customFormat="1" ht="15.95" customHeight="1" thickTop="1" thickBot="1" x14ac:dyDescent="0.35">
      <c r="A127" s="115"/>
      <c r="B127" s="112"/>
      <c r="C127" s="5" t="s">
        <v>1062</v>
      </c>
      <c r="D127" s="5" t="s">
        <v>982</v>
      </c>
      <c r="E127" s="5" t="s">
        <v>45</v>
      </c>
      <c r="F127" s="43" t="s">
        <v>326</v>
      </c>
      <c r="G127" s="38"/>
      <c r="H127" s="29">
        <f t="shared" si="1"/>
        <v>0</v>
      </c>
    </row>
    <row r="128" spans="1:8" s="6" customFormat="1" ht="15.95" customHeight="1" thickTop="1" thickBot="1" x14ac:dyDescent="0.35">
      <c r="A128" s="115"/>
      <c r="B128" s="112"/>
      <c r="C128" s="5" t="s">
        <v>1063</v>
      </c>
      <c r="D128" s="5" t="s">
        <v>976</v>
      </c>
      <c r="E128" s="5" t="s">
        <v>54</v>
      </c>
      <c r="F128" s="43" t="s">
        <v>419</v>
      </c>
      <c r="G128" s="38"/>
      <c r="H128" s="29">
        <f t="shared" si="1"/>
        <v>0</v>
      </c>
    </row>
    <row r="129" spans="1:8" s="6" customFormat="1" ht="15.95" customHeight="1" thickTop="1" thickBot="1" x14ac:dyDescent="0.35">
      <c r="A129" s="115"/>
      <c r="B129" s="112"/>
      <c r="C129" s="5" t="s">
        <v>1064</v>
      </c>
      <c r="D129" s="5" t="s">
        <v>976</v>
      </c>
      <c r="E129" s="5" t="s">
        <v>54</v>
      </c>
      <c r="F129" s="43" t="s">
        <v>332</v>
      </c>
      <c r="G129" s="38"/>
      <c r="H129" s="29">
        <f t="shared" si="1"/>
        <v>0</v>
      </c>
    </row>
    <row r="130" spans="1:8" s="6" customFormat="1" ht="15.95" customHeight="1" thickTop="1" thickBot="1" x14ac:dyDescent="0.35">
      <c r="A130" s="115"/>
      <c r="B130" s="112"/>
      <c r="C130" s="5" t="s">
        <v>1065</v>
      </c>
      <c r="D130" s="5" t="s">
        <v>979</v>
      </c>
      <c r="E130" s="5" t="s">
        <v>54</v>
      </c>
      <c r="F130" s="43" t="s">
        <v>500</v>
      </c>
      <c r="G130" s="38"/>
      <c r="H130" s="29">
        <f t="shared" ref="H130:H193" si="2">F130*G130</f>
        <v>0</v>
      </c>
    </row>
    <row r="131" spans="1:8" s="6" customFormat="1" ht="15.95" customHeight="1" thickTop="1" thickBot="1" x14ac:dyDescent="0.35">
      <c r="A131" s="115"/>
      <c r="B131" s="112"/>
      <c r="C131" s="5" t="s">
        <v>1066</v>
      </c>
      <c r="D131" s="5" t="s">
        <v>979</v>
      </c>
      <c r="E131" s="5" t="s">
        <v>54</v>
      </c>
      <c r="F131" s="43" t="s">
        <v>988</v>
      </c>
      <c r="G131" s="38"/>
      <c r="H131" s="29">
        <f t="shared" si="2"/>
        <v>0</v>
      </c>
    </row>
    <row r="132" spans="1:8" s="6" customFormat="1" ht="15.95" customHeight="1" thickTop="1" thickBot="1" x14ac:dyDescent="0.35">
      <c r="A132" s="115"/>
      <c r="B132" s="112"/>
      <c r="C132" s="5" t="s">
        <v>1067</v>
      </c>
      <c r="D132" s="5" t="s">
        <v>982</v>
      </c>
      <c r="E132" s="5" t="s">
        <v>54</v>
      </c>
      <c r="F132" s="43" t="s">
        <v>329</v>
      </c>
      <c r="G132" s="38"/>
      <c r="H132" s="29">
        <f t="shared" si="2"/>
        <v>0</v>
      </c>
    </row>
    <row r="133" spans="1:8" s="6" customFormat="1" ht="15.95" customHeight="1" thickTop="1" thickBot="1" x14ac:dyDescent="0.35">
      <c r="A133" s="120"/>
      <c r="B133" s="113"/>
      <c r="C133" s="18" t="s">
        <v>1068</v>
      </c>
      <c r="D133" s="18" t="s">
        <v>982</v>
      </c>
      <c r="E133" s="18" t="s">
        <v>54</v>
      </c>
      <c r="F133" s="44" t="s">
        <v>335</v>
      </c>
      <c r="G133" s="40"/>
      <c r="H133" s="30">
        <f t="shared" si="2"/>
        <v>0</v>
      </c>
    </row>
    <row r="134" spans="1:8" s="6" customFormat="1" ht="15.95" customHeight="1" thickBot="1" x14ac:dyDescent="0.35">
      <c r="A134" s="119" t="s">
        <v>1069</v>
      </c>
      <c r="B134" s="111"/>
      <c r="C134" s="17" t="s">
        <v>1070</v>
      </c>
      <c r="D134" s="17" t="s">
        <v>976</v>
      </c>
      <c r="E134" s="17" t="s">
        <v>45</v>
      </c>
      <c r="F134" s="42" t="s">
        <v>49</v>
      </c>
      <c r="G134" s="37"/>
      <c r="H134" s="28">
        <f t="shared" si="2"/>
        <v>0</v>
      </c>
    </row>
    <row r="135" spans="1:8" s="6" customFormat="1" ht="15.95" customHeight="1" thickTop="1" thickBot="1" x14ac:dyDescent="0.35">
      <c r="A135" s="115"/>
      <c r="B135" s="112"/>
      <c r="C135" s="5" t="s">
        <v>1071</v>
      </c>
      <c r="D135" s="5" t="s">
        <v>976</v>
      </c>
      <c r="E135" s="5" t="s">
        <v>45</v>
      </c>
      <c r="F135" s="43" t="s">
        <v>322</v>
      </c>
      <c r="G135" s="38"/>
      <c r="H135" s="29">
        <f t="shared" si="2"/>
        <v>0</v>
      </c>
    </row>
    <row r="136" spans="1:8" s="6" customFormat="1" ht="15.95" customHeight="1" thickTop="1" thickBot="1" x14ac:dyDescent="0.35">
      <c r="A136" s="115"/>
      <c r="B136" s="112"/>
      <c r="C136" s="5" t="s">
        <v>1072</v>
      </c>
      <c r="D136" s="5" t="s">
        <v>979</v>
      </c>
      <c r="E136" s="5" t="s">
        <v>45</v>
      </c>
      <c r="F136" s="43" t="s">
        <v>524</v>
      </c>
      <c r="G136" s="38"/>
      <c r="H136" s="29">
        <f t="shared" si="2"/>
        <v>0</v>
      </c>
    </row>
    <row r="137" spans="1:8" s="6" customFormat="1" ht="15.95" customHeight="1" thickTop="1" thickBot="1" x14ac:dyDescent="0.35">
      <c r="A137" s="115"/>
      <c r="B137" s="112"/>
      <c r="C137" s="5" t="s">
        <v>1073</v>
      </c>
      <c r="D137" s="5" t="s">
        <v>979</v>
      </c>
      <c r="E137" s="5" t="s">
        <v>45</v>
      </c>
      <c r="F137" s="43" t="s">
        <v>332</v>
      </c>
      <c r="G137" s="38"/>
      <c r="H137" s="29">
        <f t="shared" si="2"/>
        <v>0</v>
      </c>
    </row>
    <row r="138" spans="1:8" s="6" customFormat="1" ht="15.95" customHeight="1" thickTop="1" thickBot="1" x14ac:dyDescent="0.35">
      <c r="A138" s="115"/>
      <c r="B138" s="112"/>
      <c r="C138" s="5" t="s">
        <v>1074</v>
      </c>
      <c r="D138" s="5" t="s">
        <v>982</v>
      </c>
      <c r="E138" s="5" t="s">
        <v>45</v>
      </c>
      <c r="F138" s="43" t="s">
        <v>537</v>
      </c>
      <c r="G138" s="38"/>
      <c r="H138" s="29">
        <f t="shared" si="2"/>
        <v>0</v>
      </c>
    </row>
    <row r="139" spans="1:8" s="6" customFormat="1" ht="15.95" customHeight="1" thickTop="1" thickBot="1" x14ac:dyDescent="0.35">
      <c r="A139" s="115"/>
      <c r="B139" s="112"/>
      <c r="C139" s="5" t="s">
        <v>1075</v>
      </c>
      <c r="D139" s="5" t="s">
        <v>982</v>
      </c>
      <c r="E139" s="5" t="s">
        <v>45</v>
      </c>
      <c r="F139" s="43" t="s">
        <v>326</v>
      </c>
      <c r="G139" s="38"/>
      <c r="H139" s="29">
        <f t="shared" si="2"/>
        <v>0</v>
      </c>
    </row>
    <row r="140" spans="1:8" s="6" customFormat="1" ht="15.95" customHeight="1" thickTop="1" thickBot="1" x14ac:dyDescent="0.35">
      <c r="A140" s="115"/>
      <c r="B140" s="112"/>
      <c r="C140" s="5" t="s">
        <v>1076</v>
      </c>
      <c r="D140" s="5" t="s">
        <v>976</v>
      </c>
      <c r="E140" s="5" t="s">
        <v>54</v>
      </c>
      <c r="F140" s="43" t="s">
        <v>419</v>
      </c>
      <c r="G140" s="38"/>
      <c r="H140" s="29">
        <f t="shared" si="2"/>
        <v>0</v>
      </c>
    </row>
    <row r="141" spans="1:8" s="6" customFormat="1" ht="15.95" customHeight="1" thickTop="1" thickBot="1" x14ac:dyDescent="0.35">
      <c r="A141" s="115"/>
      <c r="B141" s="112"/>
      <c r="C141" s="5" t="s">
        <v>1077</v>
      </c>
      <c r="D141" s="5" t="s">
        <v>976</v>
      </c>
      <c r="E141" s="5" t="s">
        <v>54</v>
      </c>
      <c r="F141" s="43" t="s">
        <v>332</v>
      </c>
      <c r="G141" s="38"/>
      <c r="H141" s="29">
        <f t="shared" si="2"/>
        <v>0</v>
      </c>
    </row>
    <row r="142" spans="1:8" s="6" customFormat="1" ht="15.95" customHeight="1" thickTop="1" thickBot="1" x14ac:dyDescent="0.35">
      <c r="A142" s="115"/>
      <c r="B142" s="112"/>
      <c r="C142" s="5" t="s">
        <v>1078</v>
      </c>
      <c r="D142" s="5" t="s">
        <v>979</v>
      </c>
      <c r="E142" s="5" t="s">
        <v>54</v>
      </c>
      <c r="F142" s="43" t="s">
        <v>500</v>
      </c>
      <c r="G142" s="38"/>
      <c r="H142" s="29">
        <f t="shared" si="2"/>
        <v>0</v>
      </c>
    </row>
    <row r="143" spans="1:8" s="6" customFormat="1" ht="15.95" customHeight="1" thickTop="1" thickBot="1" x14ac:dyDescent="0.35">
      <c r="A143" s="115"/>
      <c r="B143" s="112"/>
      <c r="C143" s="5" t="s">
        <v>1079</v>
      </c>
      <c r="D143" s="5" t="s">
        <v>979</v>
      </c>
      <c r="E143" s="5" t="s">
        <v>54</v>
      </c>
      <c r="F143" s="43" t="s">
        <v>988</v>
      </c>
      <c r="G143" s="38"/>
      <c r="H143" s="29">
        <f t="shared" si="2"/>
        <v>0</v>
      </c>
    </row>
    <row r="144" spans="1:8" s="6" customFormat="1" ht="15.95" customHeight="1" thickTop="1" thickBot="1" x14ac:dyDescent="0.35">
      <c r="A144" s="115"/>
      <c r="B144" s="112"/>
      <c r="C144" s="5" t="s">
        <v>1080</v>
      </c>
      <c r="D144" s="5" t="s">
        <v>982</v>
      </c>
      <c r="E144" s="5" t="s">
        <v>54</v>
      </c>
      <c r="F144" s="43" t="s">
        <v>329</v>
      </c>
      <c r="G144" s="38"/>
      <c r="H144" s="29">
        <f t="shared" si="2"/>
        <v>0</v>
      </c>
    </row>
    <row r="145" spans="1:8" s="6" customFormat="1" ht="61.5" customHeight="1" thickTop="1" thickBot="1" x14ac:dyDescent="0.35">
      <c r="A145" s="120"/>
      <c r="B145" s="113"/>
      <c r="C145" s="84" t="s">
        <v>1081</v>
      </c>
      <c r="D145" s="84" t="s">
        <v>982</v>
      </c>
      <c r="E145" s="84" t="s">
        <v>54</v>
      </c>
      <c r="F145" s="85" t="s">
        <v>335</v>
      </c>
      <c r="G145" s="86"/>
      <c r="H145" s="87">
        <f t="shared" si="2"/>
        <v>0</v>
      </c>
    </row>
    <row r="146" spans="1:8" s="6" customFormat="1" ht="15.95" customHeight="1" thickBot="1" x14ac:dyDescent="0.35">
      <c r="A146" s="119" t="s">
        <v>1082</v>
      </c>
      <c r="B146" s="111"/>
      <c r="C146" s="17" t="s">
        <v>1083</v>
      </c>
      <c r="D146" s="17" t="s">
        <v>976</v>
      </c>
      <c r="E146" s="17" t="s">
        <v>45</v>
      </c>
      <c r="F146" s="42" t="s">
        <v>49</v>
      </c>
      <c r="G146" s="37"/>
      <c r="H146" s="28">
        <f t="shared" si="2"/>
        <v>0</v>
      </c>
    </row>
    <row r="147" spans="1:8" s="6" customFormat="1" ht="15.95" customHeight="1" thickTop="1" thickBot="1" x14ac:dyDescent="0.35">
      <c r="A147" s="115"/>
      <c r="B147" s="112"/>
      <c r="C147" s="5" t="s">
        <v>1084</v>
      </c>
      <c r="D147" s="5" t="s">
        <v>976</v>
      </c>
      <c r="E147" s="5" t="s">
        <v>45</v>
      </c>
      <c r="F147" s="43" t="s">
        <v>322</v>
      </c>
      <c r="G147" s="38"/>
      <c r="H147" s="29">
        <f t="shared" si="2"/>
        <v>0</v>
      </c>
    </row>
    <row r="148" spans="1:8" s="6" customFormat="1" ht="15.95" customHeight="1" thickTop="1" thickBot="1" x14ac:dyDescent="0.35">
      <c r="A148" s="115"/>
      <c r="B148" s="112"/>
      <c r="C148" s="5" t="s">
        <v>1085</v>
      </c>
      <c r="D148" s="5" t="s">
        <v>979</v>
      </c>
      <c r="E148" s="5" t="s">
        <v>45</v>
      </c>
      <c r="F148" s="43" t="s">
        <v>524</v>
      </c>
      <c r="G148" s="38"/>
      <c r="H148" s="29">
        <f t="shared" si="2"/>
        <v>0</v>
      </c>
    </row>
    <row r="149" spans="1:8" s="6" customFormat="1" ht="15.95" customHeight="1" thickTop="1" thickBot="1" x14ac:dyDescent="0.35">
      <c r="A149" s="115"/>
      <c r="B149" s="112"/>
      <c r="C149" s="5" t="s">
        <v>1086</v>
      </c>
      <c r="D149" s="5" t="s">
        <v>979</v>
      </c>
      <c r="E149" s="5" t="s">
        <v>45</v>
      </c>
      <c r="F149" s="43" t="s">
        <v>332</v>
      </c>
      <c r="G149" s="38"/>
      <c r="H149" s="29">
        <f t="shared" si="2"/>
        <v>0</v>
      </c>
    </row>
    <row r="150" spans="1:8" s="6" customFormat="1" ht="15.95" customHeight="1" thickTop="1" thickBot="1" x14ac:dyDescent="0.35">
      <c r="A150" s="115"/>
      <c r="B150" s="112"/>
      <c r="C150" s="5" t="s">
        <v>1087</v>
      </c>
      <c r="D150" s="5" t="s">
        <v>982</v>
      </c>
      <c r="E150" s="5" t="s">
        <v>45</v>
      </c>
      <c r="F150" s="43" t="s">
        <v>537</v>
      </c>
      <c r="G150" s="38"/>
      <c r="H150" s="29">
        <f t="shared" si="2"/>
        <v>0</v>
      </c>
    </row>
    <row r="151" spans="1:8" s="6" customFormat="1" ht="15.95" customHeight="1" thickTop="1" thickBot="1" x14ac:dyDescent="0.35">
      <c r="A151" s="115"/>
      <c r="B151" s="112"/>
      <c r="C151" s="5" t="s">
        <v>1088</v>
      </c>
      <c r="D151" s="5" t="s">
        <v>982</v>
      </c>
      <c r="E151" s="5" t="s">
        <v>45</v>
      </c>
      <c r="F151" s="43" t="s">
        <v>326</v>
      </c>
      <c r="G151" s="38"/>
      <c r="H151" s="29">
        <f t="shared" si="2"/>
        <v>0</v>
      </c>
    </row>
    <row r="152" spans="1:8" s="6" customFormat="1" ht="15.95" customHeight="1" thickTop="1" thickBot="1" x14ac:dyDescent="0.35">
      <c r="A152" s="115"/>
      <c r="B152" s="112"/>
      <c r="C152" s="5" t="s">
        <v>1089</v>
      </c>
      <c r="D152" s="5" t="s">
        <v>976</v>
      </c>
      <c r="E152" s="5" t="s">
        <v>54</v>
      </c>
      <c r="F152" s="43" t="s">
        <v>419</v>
      </c>
      <c r="G152" s="38"/>
      <c r="H152" s="29">
        <f t="shared" si="2"/>
        <v>0</v>
      </c>
    </row>
    <row r="153" spans="1:8" s="6" customFormat="1" ht="15.95" customHeight="1" thickTop="1" thickBot="1" x14ac:dyDescent="0.35">
      <c r="A153" s="115"/>
      <c r="B153" s="112"/>
      <c r="C153" s="5" t="s">
        <v>1090</v>
      </c>
      <c r="D153" s="5" t="s">
        <v>976</v>
      </c>
      <c r="E153" s="5" t="s">
        <v>54</v>
      </c>
      <c r="F153" s="43" t="s">
        <v>332</v>
      </c>
      <c r="G153" s="38"/>
      <c r="H153" s="29">
        <f t="shared" si="2"/>
        <v>0</v>
      </c>
    </row>
    <row r="154" spans="1:8" s="6" customFormat="1" ht="15.95" customHeight="1" thickTop="1" thickBot="1" x14ac:dyDescent="0.35">
      <c r="A154" s="115"/>
      <c r="B154" s="112"/>
      <c r="C154" s="5" t="s">
        <v>1091</v>
      </c>
      <c r="D154" s="5" t="s">
        <v>979</v>
      </c>
      <c r="E154" s="5" t="s">
        <v>54</v>
      </c>
      <c r="F154" s="43" t="s">
        <v>500</v>
      </c>
      <c r="G154" s="38"/>
      <c r="H154" s="29">
        <f t="shared" si="2"/>
        <v>0</v>
      </c>
    </row>
    <row r="155" spans="1:8" s="6" customFormat="1" ht="15.95" customHeight="1" thickTop="1" thickBot="1" x14ac:dyDescent="0.35">
      <c r="A155" s="115"/>
      <c r="B155" s="112"/>
      <c r="C155" s="5" t="s">
        <v>1092</v>
      </c>
      <c r="D155" s="5" t="s">
        <v>979</v>
      </c>
      <c r="E155" s="5" t="s">
        <v>54</v>
      </c>
      <c r="F155" s="43" t="s">
        <v>988</v>
      </c>
      <c r="G155" s="38"/>
      <c r="H155" s="29">
        <f t="shared" si="2"/>
        <v>0</v>
      </c>
    </row>
    <row r="156" spans="1:8" s="6" customFormat="1" ht="15.95" customHeight="1" thickTop="1" thickBot="1" x14ac:dyDescent="0.35">
      <c r="A156" s="115"/>
      <c r="B156" s="112"/>
      <c r="C156" s="5" t="s">
        <v>1093</v>
      </c>
      <c r="D156" s="5" t="s">
        <v>982</v>
      </c>
      <c r="E156" s="5" t="s">
        <v>54</v>
      </c>
      <c r="F156" s="43" t="s">
        <v>329</v>
      </c>
      <c r="G156" s="38"/>
      <c r="H156" s="29">
        <f t="shared" si="2"/>
        <v>0</v>
      </c>
    </row>
    <row r="157" spans="1:8" s="6" customFormat="1" ht="15.95" customHeight="1" thickTop="1" thickBot="1" x14ac:dyDescent="0.35">
      <c r="A157" s="120"/>
      <c r="B157" s="113"/>
      <c r="C157" s="18" t="s">
        <v>1094</v>
      </c>
      <c r="D157" s="18" t="s">
        <v>982</v>
      </c>
      <c r="E157" s="18" t="s">
        <v>54</v>
      </c>
      <c r="F157" s="44" t="s">
        <v>335</v>
      </c>
      <c r="G157" s="40"/>
      <c r="H157" s="30">
        <f t="shared" si="2"/>
        <v>0</v>
      </c>
    </row>
    <row r="158" spans="1:8" s="6" customFormat="1" ht="15.95" customHeight="1" thickBot="1" x14ac:dyDescent="0.35">
      <c r="A158" s="114" t="s">
        <v>1082</v>
      </c>
      <c r="B158" s="117"/>
      <c r="C158" s="11" t="s">
        <v>1095</v>
      </c>
      <c r="D158" s="11" t="s">
        <v>976</v>
      </c>
      <c r="E158" s="11" t="s">
        <v>45</v>
      </c>
      <c r="F158" s="45" t="s">
        <v>49</v>
      </c>
      <c r="G158" s="41"/>
      <c r="H158" s="31">
        <f t="shared" si="2"/>
        <v>0</v>
      </c>
    </row>
    <row r="159" spans="1:8" s="6" customFormat="1" ht="15.95" customHeight="1" thickTop="1" thickBot="1" x14ac:dyDescent="0.35">
      <c r="A159" s="115"/>
      <c r="B159" s="112"/>
      <c r="C159" s="5" t="s">
        <v>1096</v>
      </c>
      <c r="D159" s="5" t="s">
        <v>976</v>
      </c>
      <c r="E159" s="5" t="s">
        <v>45</v>
      </c>
      <c r="F159" s="43" t="s">
        <v>322</v>
      </c>
      <c r="G159" s="38"/>
      <c r="H159" s="29">
        <f t="shared" si="2"/>
        <v>0</v>
      </c>
    </row>
    <row r="160" spans="1:8" s="6" customFormat="1" ht="15.95" customHeight="1" thickTop="1" thickBot="1" x14ac:dyDescent="0.35">
      <c r="A160" s="115"/>
      <c r="B160" s="112"/>
      <c r="C160" s="5" t="s">
        <v>1097</v>
      </c>
      <c r="D160" s="5" t="s">
        <v>979</v>
      </c>
      <c r="E160" s="5" t="s">
        <v>45</v>
      </c>
      <c r="F160" s="43" t="s">
        <v>524</v>
      </c>
      <c r="G160" s="38"/>
      <c r="H160" s="29">
        <f t="shared" si="2"/>
        <v>0</v>
      </c>
    </row>
    <row r="161" spans="1:8" s="6" customFormat="1" ht="15.95" customHeight="1" thickTop="1" thickBot="1" x14ac:dyDescent="0.35">
      <c r="A161" s="115"/>
      <c r="B161" s="112"/>
      <c r="C161" s="5" t="s">
        <v>1098</v>
      </c>
      <c r="D161" s="5" t="s">
        <v>979</v>
      </c>
      <c r="E161" s="5" t="s">
        <v>45</v>
      </c>
      <c r="F161" s="43" t="s">
        <v>332</v>
      </c>
      <c r="G161" s="38"/>
      <c r="H161" s="29">
        <f t="shared" si="2"/>
        <v>0</v>
      </c>
    </row>
    <row r="162" spans="1:8" s="6" customFormat="1" ht="15.95" customHeight="1" thickTop="1" thickBot="1" x14ac:dyDescent="0.35">
      <c r="A162" s="115"/>
      <c r="B162" s="112"/>
      <c r="C162" s="5" t="s">
        <v>1099</v>
      </c>
      <c r="D162" s="5" t="s">
        <v>982</v>
      </c>
      <c r="E162" s="5" t="s">
        <v>45</v>
      </c>
      <c r="F162" s="43" t="s">
        <v>537</v>
      </c>
      <c r="G162" s="38"/>
      <c r="H162" s="29">
        <f t="shared" si="2"/>
        <v>0</v>
      </c>
    </row>
    <row r="163" spans="1:8" s="6" customFormat="1" ht="15.95" customHeight="1" thickTop="1" thickBot="1" x14ac:dyDescent="0.35">
      <c r="A163" s="115"/>
      <c r="B163" s="112"/>
      <c r="C163" s="5" t="s">
        <v>1100</v>
      </c>
      <c r="D163" s="5" t="s">
        <v>982</v>
      </c>
      <c r="E163" s="5" t="s">
        <v>45</v>
      </c>
      <c r="F163" s="43" t="s">
        <v>326</v>
      </c>
      <c r="G163" s="38"/>
      <c r="H163" s="29">
        <f t="shared" si="2"/>
        <v>0</v>
      </c>
    </row>
    <row r="164" spans="1:8" s="6" customFormat="1" ht="15.95" customHeight="1" thickTop="1" thickBot="1" x14ac:dyDescent="0.35">
      <c r="A164" s="115"/>
      <c r="B164" s="112"/>
      <c r="C164" s="5" t="s">
        <v>1101</v>
      </c>
      <c r="D164" s="5" t="s">
        <v>976</v>
      </c>
      <c r="E164" s="5" t="s">
        <v>54</v>
      </c>
      <c r="F164" s="43" t="s">
        <v>419</v>
      </c>
      <c r="G164" s="38"/>
      <c r="H164" s="29">
        <f t="shared" si="2"/>
        <v>0</v>
      </c>
    </row>
    <row r="165" spans="1:8" s="6" customFormat="1" ht="15.95" customHeight="1" thickTop="1" thickBot="1" x14ac:dyDescent="0.35">
      <c r="A165" s="115"/>
      <c r="B165" s="112"/>
      <c r="C165" s="5" t="s">
        <v>1102</v>
      </c>
      <c r="D165" s="5" t="s">
        <v>976</v>
      </c>
      <c r="E165" s="5" t="s">
        <v>54</v>
      </c>
      <c r="F165" s="43" t="s">
        <v>332</v>
      </c>
      <c r="G165" s="38"/>
      <c r="H165" s="29">
        <f t="shared" si="2"/>
        <v>0</v>
      </c>
    </row>
    <row r="166" spans="1:8" s="6" customFormat="1" ht="15.95" customHeight="1" thickTop="1" thickBot="1" x14ac:dyDescent="0.35">
      <c r="A166" s="115"/>
      <c r="B166" s="112"/>
      <c r="C166" s="5" t="s">
        <v>1103</v>
      </c>
      <c r="D166" s="5" t="s">
        <v>979</v>
      </c>
      <c r="E166" s="5" t="s">
        <v>54</v>
      </c>
      <c r="F166" s="43" t="s">
        <v>500</v>
      </c>
      <c r="G166" s="38"/>
      <c r="H166" s="29">
        <f t="shared" si="2"/>
        <v>0</v>
      </c>
    </row>
    <row r="167" spans="1:8" s="6" customFormat="1" ht="15.95" customHeight="1" thickTop="1" thickBot="1" x14ac:dyDescent="0.35">
      <c r="A167" s="115"/>
      <c r="B167" s="112"/>
      <c r="C167" s="5" t="s">
        <v>1104</v>
      </c>
      <c r="D167" s="5" t="s">
        <v>979</v>
      </c>
      <c r="E167" s="5" t="s">
        <v>54</v>
      </c>
      <c r="F167" s="43" t="s">
        <v>988</v>
      </c>
      <c r="G167" s="38"/>
      <c r="H167" s="29">
        <f t="shared" si="2"/>
        <v>0</v>
      </c>
    </row>
    <row r="168" spans="1:8" s="6" customFormat="1" ht="15.95" customHeight="1" thickTop="1" thickBot="1" x14ac:dyDescent="0.35">
      <c r="A168" s="115"/>
      <c r="B168" s="112"/>
      <c r="C168" s="5" t="s">
        <v>1105</v>
      </c>
      <c r="D168" s="5" t="s">
        <v>982</v>
      </c>
      <c r="E168" s="5" t="s">
        <v>54</v>
      </c>
      <c r="F168" s="43" t="s">
        <v>329</v>
      </c>
      <c r="G168" s="38"/>
      <c r="H168" s="29">
        <f t="shared" si="2"/>
        <v>0</v>
      </c>
    </row>
    <row r="169" spans="1:8" s="6" customFormat="1" ht="15.95" customHeight="1" thickTop="1" thickBot="1" x14ac:dyDescent="0.35">
      <c r="A169" s="116"/>
      <c r="B169" s="118"/>
      <c r="C169" s="19" t="s">
        <v>1106</v>
      </c>
      <c r="D169" s="19" t="s">
        <v>982</v>
      </c>
      <c r="E169" s="19" t="s">
        <v>54</v>
      </c>
      <c r="F169" s="46" t="s">
        <v>335</v>
      </c>
      <c r="G169" s="39"/>
      <c r="H169" s="32">
        <f t="shared" si="2"/>
        <v>0</v>
      </c>
    </row>
    <row r="170" spans="1:8" s="6" customFormat="1" ht="15.95" customHeight="1" thickBot="1" x14ac:dyDescent="0.35">
      <c r="A170" s="119" t="s">
        <v>1107</v>
      </c>
      <c r="B170" s="111"/>
      <c r="C170" s="17" t="s">
        <v>1108</v>
      </c>
      <c r="D170" s="17" t="s">
        <v>44</v>
      </c>
      <c r="E170" s="17" t="s">
        <v>45</v>
      </c>
      <c r="F170" s="42" t="s">
        <v>46</v>
      </c>
      <c r="G170" s="37"/>
      <c r="H170" s="28">
        <f t="shared" si="2"/>
        <v>0</v>
      </c>
    </row>
    <row r="171" spans="1:8" s="6" customFormat="1" ht="15.95" customHeight="1" thickTop="1" thickBot="1" x14ac:dyDescent="0.35">
      <c r="A171" s="115"/>
      <c r="B171" s="112"/>
      <c r="C171" s="5" t="s">
        <v>1109</v>
      </c>
      <c r="D171" s="5" t="s">
        <v>44</v>
      </c>
      <c r="E171" s="5" t="s">
        <v>45</v>
      </c>
      <c r="F171" s="43" t="s">
        <v>319</v>
      </c>
      <c r="G171" s="38"/>
      <c r="H171" s="29">
        <f t="shared" si="2"/>
        <v>0</v>
      </c>
    </row>
    <row r="172" spans="1:8" s="6" customFormat="1" ht="15.95" customHeight="1" thickTop="1" thickBot="1" x14ac:dyDescent="0.35">
      <c r="A172" s="115"/>
      <c r="B172" s="112"/>
      <c r="C172" s="5" t="s">
        <v>1110</v>
      </c>
      <c r="D172" s="5" t="s">
        <v>48</v>
      </c>
      <c r="E172" s="5" t="s">
        <v>45</v>
      </c>
      <c r="F172" s="43" t="s">
        <v>49</v>
      </c>
      <c r="G172" s="38"/>
      <c r="H172" s="29">
        <f t="shared" si="2"/>
        <v>0</v>
      </c>
    </row>
    <row r="173" spans="1:8" s="6" customFormat="1" ht="15.95" customHeight="1" thickTop="1" thickBot="1" x14ac:dyDescent="0.35">
      <c r="A173" s="115"/>
      <c r="B173" s="112"/>
      <c r="C173" s="5" t="s">
        <v>1111</v>
      </c>
      <c r="D173" s="5" t="s">
        <v>48</v>
      </c>
      <c r="E173" s="5" t="s">
        <v>45</v>
      </c>
      <c r="F173" s="43" t="s">
        <v>322</v>
      </c>
      <c r="G173" s="38"/>
      <c r="H173" s="29">
        <f t="shared" si="2"/>
        <v>0</v>
      </c>
    </row>
    <row r="174" spans="1:8" s="6" customFormat="1" ht="15.95" customHeight="1" thickTop="1" thickBot="1" x14ac:dyDescent="0.35">
      <c r="A174" s="115"/>
      <c r="B174" s="112"/>
      <c r="C174" s="5" t="s">
        <v>1112</v>
      </c>
      <c r="D174" s="5" t="s">
        <v>51</v>
      </c>
      <c r="E174" s="5" t="s">
        <v>45</v>
      </c>
      <c r="F174" s="43" t="s">
        <v>324</v>
      </c>
      <c r="G174" s="38"/>
      <c r="H174" s="29">
        <f t="shared" si="2"/>
        <v>0</v>
      </c>
    </row>
    <row r="175" spans="1:8" s="6" customFormat="1" ht="15.95" customHeight="1" thickTop="1" thickBot="1" x14ac:dyDescent="0.35">
      <c r="A175" s="115"/>
      <c r="B175" s="112"/>
      <c r="C175" s="5" t="s">
        <v>1113</v>
      </c>
      <c r="D175" s="5" t="s">
        <v>51</v>
      </c>
      <c r="E175" s="5" t="s">
        <v>45</v>
      </c>
      <c r="F175" s="43" t="s">
        <v>326</v>
      </c>
      <c r="G175" s="38"/>
      <c r="H175" s="29">
        <f t="shared" si="2"/>
        <v>0</v>
      </c>
    </row>
    <row r="176" spans="1:8" s="6" customFormat="1" ht="15.95" customHeight="1" thickTop="1" thickBot="1" x14ac:dyDescent="0.35">
      <c r="A176" s="115"/>
      <c r="B176" s="112"/>
      <c r="C176" s="5" t="s">
        <v>1114</v>
      </c>
      <c r="D176" s="5" t="s">
        <v>44</v>
      </c>
      <c r="E176" s="5" t="s">
        <v>54</v>
      </c>
      <c r="F176" s="43" t="s">
        <v>55</v>
      </c>
      <c r="G176" s="38"/>
      <c r="H176" s="29">
        <f t="shared" si="2"/>
        <v>0</v>
      </c>
    </row>
    <row r="177" spans="1:8" s="6" customFormat="1" ht="15.95" customHeight="1" thickTop="1" thickBot="1" x14ac:dyDescent="0.35">
      <c r="A177" s="115"/>
      <c r="B177" s="112"/>
      <c r="C177" s="5" t="s">
        <v>1115</v>
      </c>
      <c r="D177" s="5" t="s">
        <v>44</v>
      </c>
      <c r="E177" s="5" t="s">
        <v>54</v>
      </c>
      <c r="F177" s="43" t="s">
        <v>329</v>
      </c>
      <c r="G177" s="38"/>
      <c r="H177" s="29">
        <f t="shared" si="2"/>
        <v>0</v>
      </c>
    </row>
    <row r="178" spans="1:8" s="6" customFormat="1" ht="15.95" customHeight="1" thickTop="1" thickBot="1" x14ac:dyDescent="0.35">
      <c r="A178" s="115"/>
      <c r="B178" s="112"/>
      <c r="C178" s="5" t="s">
        <v>1116</v>
      </c>
      <c r="D178" s="5" t="s">
        <v>48</v>
      </c>
      <c r="E178" s="5" t="s">
        <v>54</v>
      </c>
      <c r="F178" s="43" t="s">
        <v>57</v>
      </c>
      <c r="G178" s="38"/>
      <c r="H178" s="29">
        <f t="shared" si="2"/>
        <v>0</v>
      </c>
    </row>
    <row r="179" spans="1:8" s="6" customFormat="1" ht="15.95" customHeight="1" thickTop="1" thickBot="1" x14ac:dyDescent="0.35">
      <c r="A179" s="115"/>
      <c r="B179" s="112"/>
      <c r="C179" s="5" t="s">
        <v>1117</v>
      </c>
      <c r="D179" s="5" t="s">
        <v>48</v>
      </c>
      <c r="E179" s="5" t="s">
        <v>54</v>
      </c>
      <c r="F179" s="43" t="s">
        <v>332</v>
      </c>
      <c r="G179" s="38"/>
      <c r="H179" s="29">
        <f t="shared" si="2"/>
        <v>0</v>
      </c>
    </row>
    <row r="180" spans="1:8" s="6" customFormat="1" ht="15.95" customHeight="1" thickTop="1" thickBot="1" x14ac:dyDescent="0.35">
      <c r="A180" s="115"/>
      <c r="B180" s="112"/>
      <c r="C180" s="5" t="s">
        <v>1118</v>
      </c>
      <c r="D180" s="5" t="s">
        <v>51</v>
      </c>
      <c r="E180" s="5" t="s">
        <v>54</v>
      </c>
      <c r="F180" s="43" t="s">
        <v>59</v>
      </c>
      <c r="G180" s="38"/>
      <c r="H180" s="29">
        <f t="shared" si="2"/>
        <v>0</v>
      </c>
    </row>
    <row r="181" spans="1:8" s="6" customFormat="1" ht="15.95" customHeight="1" thickTop="1" thickBot="1" x14ac:dyDescent="0.35">
      <c r="A181" s="120"/>
      <c r="B181" s="113"/>
      <c r="C181" s="18" t="s">
        <v>1119</v>
      </c>
      <c r="D181" s="18" t="s">
        <v>51</v>
      </c>
      <c r="E181" s="18" t="s">
        <v>54</v>
      </c>
      <c r="F181" s="44" t="s">
        <v>335</v>
      </c>
      <c r="G181" s="40"/>
      <c r="H181" s="30">
        <f t="shared" si="2"/>
        <v>0</v>
      </c>
    </row>
    <row r="182" spans="1:8" s="6" customFormat="1" ht="15.95" customHeight="1" thickBot="1" x14ac:dyDescent="0.35">
      <c r="A182" s="119" t="s">
        <v>1107</v>
      </c>
      <c r="B182" s="111"/>
      <c r="C182" s="17" t="s">
        <v>1120</v>
      </c>
      <c r="D182" s="17" t="s">
        <v>44</v>
      </c>
      <c r="E182" s="17" t="s">
        <v>45</v>
      </c>
      <c r="F182" s="42" t="s">
        <v>46</v>
      </c>
      <c r="G182" s="37"/>
      <c r="H182" s="28">
        <f t="shared" si="2"/>
        <v>0</v>
      </c>
    </row>
    <row r="183" spans="1:8" s="6" customFormat="1" ht="15.95" customHeight="1" thickTop="1" thickBot="1" x14ac:dyDescent="0.35">
      <c r="A183" s="115"/>
      <c r="B183" s="112"/>
      <c r="C183" s="5" t="s">
        <v>1121</v>
      </c>
      <c r="D183" s="5" t="s">
        <v>44</v>
      </c>
      <c r="E183" s="5" t="s">
        <v>45</v>
      </c>
      <c r="F183" s="43" t="s">
        <v>319</v>
      </c>
      <c r="G183" s="38"/>
      <c r="H183" s="29">
        <f t="shared" si="2"/>
        <v>0</v>
      </c>
    </row>
    <row r="184" spans="1:8" s="6" customFormat="1" ht="15.95" customHeight="1" thickTop="1" thickBot="1" x14ac:dyDescent="0.35">
      <c r="A184" s="115"/>
      <c r="B184" s="112"/>
      <c r="C184" s="5" t="s">
        <v>1122</v>
      </c>
      <c r="D184" s="5" t="s">
        <v>48</v>
      </c>
      <c r="E184" s="5" t="s">
        <v>45</v>
      </c>
      <c r="F184" s="43" t="s">
        <v>49</v>
      </c>
      <c r="G184" s="38"/>
      <c r="H184" s="29">
        <f t="shared" si="2"/>
        <v>0</v>
      </c>
    </row>
    <row r="185" spans="1:8" s="6" customFormat="1" ht="15.95" customHeight="1" thickTop="1" thickBot="1" x14ac:dyDescent="0.35">
      <c r="A185" s="115"/>
      <c r="B185" s="112"/>
      <c r="C185" s="5" t="s">
        <v>1123</v>
      </c>
      <c r="D185" s="5" t="s">
        <v>48</v>
      </c>
      <c r="E185" s="5" t="s">
        <v>45</v>
      </c>
      <c r="F185" s="43" t="s">
        <v>322</v>
      </c>
      <c r="G185" s="38"/>
      <c r="H185" s="29">
        <f t="shared" si="2"/>
        <v>0</v>
      </c>
    </row>
    <row r="186" spans="1:8" s="6" customFormat="1" ht="15.95" customHeight="1" thickTop="1" thickBot="1" x14ac:dyDescent="0.35">
      <c r="A186" s="115"/>
      <c r="B186" s="112"/>
      <c r="C186" s="5" t="s">
        <v>1124</v>
      </c>
      <c r="D186" s="5" t="s">
        <v>51</v>
      </c>
      <c r="E186" s="5" t="s">
        <v>45</v>
      </c>
      <c r="F186" s="43" t="s">
        <v>324</v>
      </c>
      <c r="G186" s="38"/>
      <c r="H186" s="29">
        <f t="shared" si="2"/>
        <v>0</v>
      </c>
    </row>
    <row r="187" spans="1:8" s="6" customFormat="1" ht="15.95" customHeight="1" thickTop="1" thickBot="1" x14ac:dyDescent="0.35">
      <c r="A187" s="115"/>
      <c r="B187" s="112"/>
      <c r="C187" s="5" t="s">
        <v>1125</v>
      </c>
      <c r="D187" s="5" t="s">
        <v>51</v>
      </c>
      <c r="E187" s="5" t="s">
        <v>45</v>
      </c>
      <c r="F187" s="43" t="s">
        <v>326</v>
      </c>
      <c r="G187" s="38"/>
      <c r="H187" s="29">
        <f t="shared" si="2"/>
        <v>0</v>
      </c>
    </row>
    <row r="188" spans="1:8" s="6" customFormat="1" ht="15.95" customHeight="1" thickTop="1" thickBot="1" x14ac:dyDescent="0.35">
      <c r="A188" s="115"/>
      <c r="B188" s="112"/>
      <c r="C188" s="5" t="s">
        <v>1126</v>
      </c>
      <c r="D188" s="5" t="s">
        <v>44</v>
      </c>
      <c r="E188" s="5" t="s">
        <v>54</v>
      </c>
      <c r="F188" s="43" t="s">
        <v>55</v>
      </c>
      <c r="G188" s="38"/>
      <c r="H188" s="29">
        <f t="shared" si="2"/>
        <v>0</v>
      </c>
    </row>
    <row r="189" spans="1:8" s="6" customFormat="1" ht="15.95" customHeight="1" thickTop="1" thickBot="1" x14ac:dyDescent="0.35">
      <c r="A189" s="115"/>
      <c r="B189" s="112"/>
      <c r="C189" s="5" t="s">
        <v>1127</v>
      </c>
      <c r="D189" s="5" t="s">
        <v>44</v>
      </c>
      <c r="E189" s="5" t="s">
        <v>54</v>
      </c>
      <c r="F189" s="43" t="s">
        <v>329</v>
      </c>
      <c r="G189" s="38"/>
      <c r="H189" s="29">
        <f t="shared" si="2"/>
        <v>0</v>
      </c>
    </row>
    <row r="190" spans="1:8" s="6" customFormat="1" ht="15.95" customHeight="1" thickTop="1" thickBot="1" x14ac:dyDescent="0.35">
      <c r="A190" s="115"/>
      <c r="B190" s="112"/>
      <c r="C190" s="5" t="s">
        <v>1128</v>
      </c>
      <c r="D190" s="5" t="s">
        <v>48</v>
      </c>
      <c r="E190" s="5" t="s">
        <v>54</v>
      </c>
      <c r="F190" s="43" t="s">
        <v>57</v>
      </c>
      <c r="G190" s="38"/>
      <c r="H190" s="29">
        <f t="shared" si="2"/>
        <v>0</v>
      </c>
    </row>
    <row r="191" spans="1:8" s="6" customFormat="1" ht="15.95" customHeight="1" thickTop="1" thickBot="1" x14ac:dyDescent="0.35">
      <c r="A191" s="115"/>
      <c r="B191" s="112"/>
      <c r="C191" s="5" t="s">
        <v>1129</v>
      </c>
      <c r="D191" s="5" t="s">
        <v>48</v>
      </c>
      <c r="E191" s="5" t="s">
        <v>54</v>
      </c>
      <c r="F191" s="43" t="s">
        <v>332</v>
      </c>
      <c r="G191" s="38"/>
      <c r="H191" s="29">
        <f t="shared" si="2"/>
        <v>0</v>
      </c>
    </row>
    <row r="192" spans="1:8" s="6" customFormat="1" ht="15.95" customHeight="1" thickTop="1" thickBot="1" x14ac:dyDescent="0.35">
      <c r="A192" s="115"/>
      <c r="B192" s="112"/>
      <c r="C192" s="5" t="s">
        <v>1130</v>
      </c>
      <c r="D192" s="5" t="s">
        <v>51</v>
      </c>
      <c r="E192" s="5" t="s">
        <v>54</v>
      </c>
      <c r="F192" s="43" t="s">
        <v>59</v>
      </c>
      <c r="G192" s="38"/>
      <c r="H192" s="29">
        <f t="shared" si="2"/>
        <v>0</v>
      </c>
    </row>
    <row r="193" spans="1:8" s="6" customFormat="1" ht="62.25" customHeight="1" thickTop="1" thickBot="1" x14ac:dyDescent="0.35">
      <c r="A193" s="120"/>
      <c r="B193" s="113"/>
      <c r="C193" s="84" t="s">
        <v>1131</v>
      </c>
      <c r="D193" s="84" t="s">
        <v>51</v>
      </c>
      <c r="E193" s="84" t="s">
        <v>54</v>
      </c>
      <c r="F193" s="85" t="s">
        <v>335</v>
      </c>
      <c r="G193" s="86"/>
      <c r="H193" s="87">
        <f t="shared" si="2"/>
        <v>0</v>
      </c>
    </row>
    <row r="194" spans="1:8" s="6" customFormat="1" ht="15.95" customHeight="1" thickBot="1" x14ac:dyDescent="0.35">
      <c r="A194" s="119" t="s">
        <v>1132</v>
      </c>
      <c r="B194" s="111"/>
      <c r="C194" s="17" t="s">
        <v>1133</v>
      </c>
      <c r="D194" s="17" t="s">
        <v>44</v>
      </c>
      <c r="E194" s="17" t="s">
        <v>45</v>
      </c>
      <c r="F194" s="42" t="s">
        <v>46</v>
      </c>
      <c r="G194" s="37"/>
      <c r="H194" s="28">
        <f t="shared" ref="H194:H257" si="3">F194*G194</f>
        <v>0</v>
      </c>
    </row>
    <row r="195" spans="1:8" s="6" customFormat="1" ht="15.95" customHeight="1" thickTop="1" thickBot="1" x14ac:dyDescent="0.35">
      <c r="A195" s="115"/>
      <c r="B195" s="112"/>
      <c r="C195" s="5" t="s">
        <v>1134</v>
      </c>
      <c r="D195" s="5" t="s">
        <v>44</v>
      </c>
      <c r="E195" s="5" t="s">
        <v>45</v>
      </c>
      <c r="F195" s="43" t="s">
        <v>319</v>
      </c>
      <c r="G195" s="38"/>
      <c r="H195" s="29">
        <f t="shared" si="3"/>
        <v>0</v>
      </c>
    </row>
    <row r="196" spans="1:8" s="6" customFormat="1" ht="15.95" customHeight="1" thickTop="1" thickBot="1" x14ac:dyDescent="0.35">
      <c r="A196" s="115"/>
      <c r="B196" s="112"/>
      <c r="C196" s="5" t="s">
        <v>1135</v>
      </c>
      <c r="D196" s="5" t="s">
        <v>48</v>
      </c>
      <c r="E196" s="5" t="s">
        <v>45</v>
      </c>
      <c r="F196" s="43" t="s">
        <v>49</v>
      </c>
      <c r="G196" s="38"/>
      <c r="H196" s="29">
        <f t="shared" si="3"/>
        <v>0</v>
      </c>
    </row>
    <row r="197" spans="1:8" s="6" customFormat="1" ht="15.95" customHeight="1" thickTop="1" thickBot="1" x14ac:dyDescent="0.35">
      <c r="A197" s="115"/>
      <c r="B197" s="112"/>
      <c r="C197" s="5" t="s">
        <v>1136</v>
      </c>
      <c r="D197" s="5" t="s">
        <v>48</v>
      </c>
      <c r="E197" s="5" t="s">
        <v>45</v>
      </c>
      <c r="F197" s="43" t="s">
        <v>322</v>
      </c>
      <c r="G197" s="38"/>
      <c r="H197" s="29">
        <f t="shared" si="3"/>
        <v>0</v>
      </c>
    </row>
    <row r="198" spans="1:8" s="6" customFormat="1" ht="15.95" customHeight="1" thickTop="1" thickBot="1" x14ac:dyDescent="0.35">
      <c r="A198" s="115"/>
      <c r="B198" s="112"/>
      <c r="C198" s="5" t="s">
        <v>1137</v>
      </c>
      <c r="D198" s="5" t="s">
        <v>51</v>
      </c>
      <c r="E198" s="5" t="s">
        <v>45</v>
      </c>
      <c r="F198" s="43" t="s">
        <v>324</v>
      </c>
      <c r="G198" s="38"/>
      <c r="H198" s="29">
        <f t="shared" si="3"/>
        <v>0</v>
      </c>
    </row>
    <row r="199" spans="1:8" s="6" customFormat="1" ht="15.95" customHeight="1" thickTop="1" thickBot="1" x14ac:dyDescent="0.35">
      <c r="A199" s="115"/>
      <c r="B199" s="112"/>
      <c r="C199" s="5" t="s">
        <v>1138</v>
      </c>
      <c r="D199" s="5" t="s">
        <v>51</v>
      </c>
      <c r="E199" s="5" t="s">
        <v>45</v>
      </c>
      <c r="F199" s="43" t="s">
        <v>326</v>
      </c>
      <c r="G199" s="38"/>
      <c r="H199" s="29">
        <f t="shared" si="3"/>
        <v>0</v>
      </c>
    </row>
    <row r="200" spans="1:8" s="6" customFormat="1" ht="15.95" customHeight="1" thickTop="1" thickBot="1" x14ac:dyDescent="0.35">
      <c r="A200" s="115"/>
      <c r="B200" s="112"/>
      <c r="C200" s="5" t="s">
        <v>1139</v>
      </c>
      <c r="D200" s="5" t="s">
        <v>44</v>
      </c>
      <c r="E200" s="5" t="s">
        <v>54</v>
      </c>
      <c r="F200" s="43" t="s">
        <v>55</v>
      </c>
      <c r="G200" s="38"/>
      <c r="H200" s="29">
        <f t="shared" si="3"/>
        <v>0</v>
      </c>
    </row>
    <row r="201" spans="1:8" s="6" customFormat="1" ht="15.95" customHeight="1" thickTop="1" thickBot="1" x14ac:dyDescent="0.35">
      <c r="A201" s="115"/>
      <c r="B201" s="112"/>
      <c r="C201" s="5" t="s">
        <v>1140</v>
      </c>
      <c r="D201" s="5" t="s">
        <v>44</v>
      </c>
      <c r="E201" s="5" t="s">
        <v>54</v>
      </c>
      <c r="F201" s="43" t="s">
        <v>329</v>
      </c>
      <c r="G201" s="38"/>
      <c r="H201" s="29">
        <f t="shared" si="3"/>
        <v>0</v>
      </c>
    </row>
    <row r="202" spans="1:8" s="6" customFormat="1" ht="15.95" customHeight="1" thickTop="1" thickBot="1" x14ac:dyDescent="0.35">
      <c r="A202" s="115"/>
      <c r="B202" s="112"/>
      <c r="C202" s="5" t="s">
        <v>1141</v>
      </c>
      <c r="D202" s="5" t="s">
        <v>48</v>
      </c>
      <c r="E202" s="5" t="s">
        <v>54</v>
      </c>
      <c r="F202" s="43" t="s">
        <v>57</v>
      </c>
      <c r="G202" s="38"/>
      <c r="H202" s="29">
        <f t="shared" si="3"/>
        <v>0</v>
      </c>
    </row>
    <row r="203" spans="1:8" s="6" customFormat="1" ht="15.95" customHeight="1" thickTop="1" thickBot="1" x14ac:dyDescent="0.35">
      <c r="A203" s="115"/>
      <c r="B203" s="112"/>
      <c r="C203" s="5" t="s">
        <v>1142</v>
      </c>
      <c r="D203" s="5" t="s">
        <v>48</v>
      </c>
      <c r="E203" s="5" t="s">
        <v>54</v>
      </c>
      <c r="F203" s="43" t="s">
        <v>332</v>
      </c>
      <c r="G203" s="38"/>
      <c r="H203" s="29">
        <f t="shared" si="3"/>
        <v>0</v>
      </c>
    </row>
    <row r="204" spans="1:8" s="6" customFormat="1" ht="15.95" customHeight="1" thickTop="1" thickBot="1" x14ac:dyDescent="0.35">
      <c r="A204" s="115"/>
      <c r="B204" s="112"/>
      <c r="C204" s="5" t="s">
        <v>1143</v>
      </c>
      <c r="D204" s="5" t="s">
        <v>51</v>
      </c>
      <c r="E204" s="5" t="s">
        <v>54</v>
      </c>
      <c r="F204" s="43" t="s">
        <v>59</v>
      </c>
      <c r="G204" s="38"/>
      <c r="H204" s="29">
        <f t="shared" si="3"/>
        <v>0</v>
      </c>
    </row>
    <row r="205" spans="1:8" s="6" customFormat="1" ht="15.95" customHeight="1" thickTop="1" thickBot="1" x14ac:dyDescent="0.35">
      <c r="A205" s="120"/>
      <c r="B205" s="113"/>
      <c r="C205" s="18" t="s">
        <v>1144</v>
      </c>
      <c r="D205" s="18" t="s">
        <v>51</v>
      </c>
      <c r="E205" s="18" t="s">
        <v>54</v>
      </c>
      <c r="F205" s="44" t="s">
        <v>335</v>
      </c>
      <c r="G205" s="40"/>
      <c r="H205" s="30">
        <f t="shared" si="3"/>
        <v>0</v>
      </c>
    </row>
    <row r="206" spans="1:8" s="6" customFormat="1" ht="15.95" customHeight="1" thickBot="1" x14ac:dyDescent="0.35">
      <c r="A206" s="114" t="s">
        <v>1132</v>
      </c>
      <c r="B206" s="117"/>
      <c r="C206" s="11" t="s">
        <v>1145</v>
      </c>
      <c r="D206" s="11" t="s">
        <v>44</v>
      </c>
      <c r="E206" s="11" t="s">
        <v>45</v>
      </c>
      <c r="F206" s="45" t="s">
        <v>46</v>
      </c>
      <c r="G206" s="41"/>
      <c r="H206" s="31">
        <f t="shared" si="3"/>
        <v>0</v>
      </c>
    </row>
    <row r="207" spans="1:8" s="6" customFormat="1" ht="15.95" customHeight="1" thickTop="1" thickBot="1" x14ac:dyDescent="0.35">
      <c r="A207" s="115"/>
      <c r="B207" s="112"/>
      <c r="C207" s="5" t="s">
        <v>1146</v>
      </c>
      <c r="D207" s="5" t="s">
        <v>44</v>
      </c>
      <c r="E207" s="5" t="s">
        <v>45</v>
      </c>
      <c r="F207" s="43" t="s">
        <v>319</v>
      </c>
      <c r="G207" s="38"/>
      <c r="H207" s="29">
        <f t="shared" si="3"/>
        <v>0</v>
      </c>
    </row>
    <row r="208" spans="1:8" s="6" customFormat="1" ht="15.95" customHeight="1" thickTop="1" thickBot="1" x14ac:dyDescent="0.35">
      <c r="A208" s="115"/>
      <c r="B208" s="112"/>
      <c r="C208" s="5" t="s">
        <v>1147</v>
      </c>
      <c r="D208" s="5" t="s">
        <v>48</v>
      </c>
      <c r="E208" s="5" t="s">
        <v>45</v>
      </c>
      <c r="F208" s="43" t="s">
        <v>49</v>
      </c>
      <c r="G208" s="38"/>
      <c r="H208" s="29">
        <f t="shared" si="3"/>
        <v>0</v>
      </c>
    </row>
    <row r="209" spans="1:8" s="6" customFormat="1" ht="15.95" customHeight="1" thickTop="1" thickBot="1" x14ac:dyDescent="0.35">
      <c r="A209" s="115"/>
      <c r="B209" s="112"/>
      <c r="C209" s="5" t="s">
        <v>1148</v>
      </c>
      <c r="D209" s="5" t="s">
        <v>48</v>
      </c>
      <c r="E209" s="5" t="s">
        <v>45</v>
      </c>
      <c r="F209" s="43" t="s">
        <v>322</v>
      </c>
      <c r="G209" s="38"/>
      <c r="H209" s="29">
        <f t="shared" si="3"/>
        <v>0</v>
      </c>
    </row>
    <row r="210" spans="1:8" s="6" customFormat="1" ht="15.95" customHeight="1" thickTop="1" thickBot="1" x14ac:dyDescent="0.35">
      <c r="A210" s="115"/>
      <c r="B210" s="112"/>
      <c r="C210" s="5" t="s">
        <v>1149</v>
      </c>
      <c r="D210" s="5" t="s">
        <v>51</v>
      </c>
      <c r="E210" s="5" t="s">
        <v>45</v>
      </c>
      <c r="F210" s="43" t="s">
        <v>324</v>
      </c>
      <c r="G210" s="38"/>
      <c r="H210" s="29">
        <f t="shared" si="3"/>
        <v>0</v>
      </c>
    </row>
    <row r="211" spans="1:8" s="6" customFormat="1" ht="15.95" customHeight="1" thickTop="1" thickBot="1" x14ac:dyDescent="0.35">
      <c r="A211" s="115"/>
      <c r="B211" s="112"/>
      <c r="C211" s="5" t="s">
        <v>1150</v>
      </c>
      <c r="D211" s="5" t="s">
        <v>51</v>
      </c>
      <c r="E211" s="5" t="s">
        <v>45</v>
      </c>
      <c r="F211" s="43" t="s">
        <v>326</v>
      </c>
      <c r="G211" s="38"/>
      <c r="H211" s="29">
        <f t="shared" si="3"/>
        <v>0</v>
      </c>
    </row>
    <row r="212" spans="1:8" s="6" customFormat="1" ht="15.95" customHeight="1" thickTop="1" thickBot="1" x14ac:dyDescent="0.35">
      <c r="A212" s="115"/>
      <c r="B212" s="112"/>
      <c r="C212" s="5" t="s">
        <v>1151</v>
      </c>
      <c r="D212" s="5" t="s">
        <v>44</v>
      </c>
      <c r="E212" s="5" t="s">
        <v>54</v>
      </c>
      <c r="F212" s="43" t="s">
        <v>55</v>
      </c>
      <c r="G212" s="38"/>
      <c r="H212" s="29">
        <f t="shared" si="3"/>
        <v>0</v>
      </c>
    </row>
    <row r="213" spans="1:8" s="6" customFormat="1" ht="15.95" customHeight="1" thickTop="1" thickBot="1" x14ac:dyDescent="0.35">
      <c r="A213" s="115"/>
      <c r="B213" s="112"/>
      <c r="C213" s="5" t="s">
        <v>1152</v>
      </c>
      <c r="D213" s="5" t="s">
        <v>44</v>
      </c>
      <c r="E213" s="5" t="s">
        <v>54</v>
      </c>
      <c r="F213" s="43" t="s">
        <v>329</v>
      </c>
      <c r="G213" s="38"/>
      <c r="H213" s="29">
        <f t="shared" si="3"/>
        <v>0</v>
      </c>
    </row>
    <row r="214" spans="1:8" s="6" customFormat="1" ht="15.95" customHeight="1" thickTop="1" thickBot="1" x14ac:dyDescent="0.35">
      <c r="A214" s="115"/>
      <c r="B214" s="112"/>
      <c r="C214" s="5" t="s">
        <v>1153</v>
      </c>
      <c r="D214" s="5" t="s">
        <v>48</v>
      </c>
      <c r="E214" s="5" t="s">
        <v>54</v>
      </c>
      <c r="F214" s="43" t="s">
        <v>57</v>
      </c>
      <c r="G214" s="38"/>
      <c r="H214" s="29">
        <f t="shared" si="3"/>
        <v>0</v>
      </c>
    </row>
    <row r="215" spans="1:8" s="6" customFormat="1" ht="15.95" customHeight="1" thickTop="1" thickBot="1" x14ac:dyDescent="0.35">
      <c r="A215" s="115"/>
      <c r="B215" s="112"/>
      <c r="C215" s="5" t="s">
        <v>1154</v>
      </c>
      <c r="D215" s="5" t="s">
        <v>48</v>
      </c>
      <c r="E215" s="5" t="s">
        <v>54</v>
      </c>
      <c r="F215" s="43" t="s">
        <v>332</v>
      </c>
      <c r="G215" s="38"/>
      <c r="H215" s="29">
        <f t="shared" si="3"/>
        <v>0</v>
      </c>
    </row>
    <row r="216" spans="1:8" s="6" customFormat="1" ht="15.95" customHeight="1" thickTop="1" thickBot="1" x14ac:dyDescent="0.35">
      <c r="A216" s="115"/>
      <c r="B216" s="112"/>
      <c r="C216" s="5" t="s">
        <v>1155</v>
      </c>
      <c r="D216" s="5" t="s">
        <v>51</v>
      </c>
      <c r="E216" s="5" t="s">
        <v>54</v>
      </c>
      <c r="F216" s="43" t="s">
        <v>59</v>
      </c>
      <c r="G216" s="38"/>
      <c r="H216" s="29">
        <f t="shared" si="3"/>
        <v>0</v>
      </c>
    </row>
    <row r="217" spans="1:8" s="6" customFormat="1" ht="15.95" customHeight="1" thickTop="1" thickBot="1" x14ac:dyDescent="0.35">
      <c r="A217" s="116"/>
      <c r="B217" s="118"/>
      <c r="C217" s="19" t="s">
        <v>1156</v>
      </c>
      <c r="D217" s="19" t="s">
        <v>51</v>
      </c>
      <c r="E217" s="19" t="s">
        <v>54</v>
      </c>
      <c r="F217" s="46" t="s">
        <v>335</v>
      </c>
      <c r="G217" s="39"/>
      <c r="H217" s="32">
        <f t="shared" si="3"/>
        <v>0</v>
      </c>
    </row>
    <row r="218" spans="1:8" s="6" customFormat="1" ht="15.95" customHeight="1" thickBot="1" x14ac:dyDescent="0.35">
      <c r="A218" s="119" t="s">
        <v>1157</v>
      </c>
      <c r="B218" s="111"/>
      <c r="C218" s="17" t="s">
        <v>1158</v>
      </c>
      <c r="D218" s="17" t="s">
        <v>44</v>
      </c>
      <c r="E218" s="17" t="s">
        <v>45</v>
      </c>
      <c r="F218" s="42" t="s">
        <v>46</v>
      </c>
      <c r="G218" s="37"/>
      <c r="H218" s="28">
        <f t="shared" si="3"/>
        <v>0</v>
      </c>
    </row>
    <row r="219" spans="1:8" s="6" customFormat="1" ht="15.95" customHeight="1" thickTop="1" thickBot="1" x14ac:dyDescent="0.35">
      <c r="A219" s="115"/>
      <c r="B219" s="112"/>
      <c r="C219" s="5" t="s">
        <v>1159</v>
      </c>
      <c r="D219" s="5" t="s">
        <v>44</v>
      </c>
      <c r="E219" s="5" t="s">
        <v>45</v>
      </c>
      <c r="F219" s="43" t="s">
        <v>319</v>
      </c>
      <c r="G219" s="38"/>
      <c r="H219" s="29">
        <f t="shared" si="3"/>
        <v>0</v>
      </c>
    </row>
    <row r="220" spans="1:8" s="6" customFormat="1" ht="15.95" customHeight="1" thickTop="1" thickBot="1" x14ac:dyDescent="0.35">
      <c r="A220" s="115"/>
      <c r="B220" s="112"/>
      <c r="C220" s="5" t="s">
        <v>1160</v>
      </c>
      <c r="D220" s="5" t="s">
        <v>48</v>
      </c>
      <c r="E220" s="5" t="s">
        <v>45</v>
      </c>
      <c r="F220" s="43" t="s">
        <v>49</v>
      </c>
      <c r="G220" s="38"/>
      <c r="H220" s="29">
        <f t="shared" si="3"/>
        <v>0</v>
      </c>
    </row>
    <row r="221" spans="1:8" s="6" customFormat="1" ht="15.95" customHeight="1" thickTop="1" thickBot="1" x14ac:dyDescent="0.35">
      <c r="A221" s="115"/>
      <c r="B221" s="112"/>
      <c r="C221" s="5" t="s">
        <v>1161</v>
      </c>
      <c r="D221" s="5" t="s">
        <v>48</v>
      </c>
      <c r="E221" s="5" t="s">
        <v>45</v>
      </c>
      <c r="F221" s="43" t="s">
        <v>322</v>
      </c>
      <c r="G221" s="38"/>
      <c r="H221" s="29">
        <f t="shared" si="3"/>
        <v>0</v>
      </c>
    </row>
    <row r="222" spans="1:8" s="6" customFormat="1" ht="15.95" customHeight="1" thickTop="1" thickBot="1" x14ac:dyDescent="0.35">
      <c r="A222" s="115"/>
      <c r="B222" s="112"/>
      <c r="C222" s="5" t="s">
        <v>1162</v>
      </c>
      <c r="D222" s="5" t="s">
        <v>51</v>
      </c>
      <c r="E222" s="5" t="s">
        <v>45</v>
      </c>
      <c r="F222" s="43" t="s">
        <v>324</v>
      </c>
      <c r="G222" s="38"/>
      <c r="H222" s="29">
        <f t="shared" si="3"/>
        <v>0</v>
      </c>
    </row>
    <row r="223" spans="1:8" s="6" customFormat="1" ht="15.95" customHeight="1" thickTop="1" thickBot="1" x14ac:dyDescent="0.35">
      <c r="A223" s="115"/>
      <c r="B223" s="112"/>
      <c r="C223" s="5" t="s">
        <v>1163</v>
      </c>
      <c r="D223" s="5" t="s">
        <v>51</v>
      </c>
      <c r="E223" s="5" t="s">
        <v>45</v>
      </c>
      <c r="F223" s="43" t="s">
        <v>326</v>
      </c>
      <c r="G223" s="38"/>
      <c r="H223" s="29">
        <f t="shared" si="3"/>
        <v>0</v>
      </c>
    </row>
    <row r="224" spans="1:8" s="6" customFormat="1" ht="15.95" customHeight="1" thickTop="1" thickBot="1" x14ac:dyDescent="0.35">
      <c r="A224" s="115"/>
      <c r="B224" s="112"/>
      <c r="C224" s="5" t="s">
        <v>1164</v>
      </c>
      <c r="D224" s="5" t="s">
        <v>44</v>
      </c>
      <c r="E224" s="5" t="s">
        <v>54</v>
      </c>
      <c r="F224" s="43" t="s">
        <v>55</v>
      </c>
      <c r="G224" s="38"/>
      <c r="H224" s="29">
        <f t="shared" si="3"/>
        <v>0</v>
      </c>
    </row>
    <row r="225" spans="1:8" s="6" customFormat="1" ht="15.95" customHeight="1" thickTop="1" thickBot="1" x14ac:dyDescent="0.35">
      <c r="A225" s="115"/>
      <c r="B225" s="112"/>
      <c r="C225" s="5" t="s">
        <v>1165</v>
      </c>
      <c r="D225" s="5" t="s">
        <v>44</v>
      </c>
      <c r="E225" s="5" t="s">
        <v>54</v>
      </c>
      <c r="F225" s="43" t="s">
        <v>329</v>
      </c>
      <c r="G225" s="38"/>
      <c r="H225" s="29">
        <f t="shared" si="3"/>
        <v>0</v>
      </c>
    </row>
    <row r="226" spans="1:8" s="6" customFormat="1" ht="15.95" customHeight="1" thickTop="1" thickBot="1" x14ac:dyDescent="0.35">
      <c r="A226" s="115"/>
      <c r="B226" s="112"/>
      <c r="C226" s="5" t="s">
        <v>1166</v>
      </c>
      <c r="D226" s="5" t="s">
        <v>48</v>
      </c>
      <c r="E226" s="5" t="s">
        <v>54</v>
      </c>
      <c r="F226" s="43" t="s">
        <v>57</v>
      </c>
      <c r="G226" s="38"/>
      <c r="H226" s="29">
        <f t="shared" si="3"/>
        <v>0</v>
      </c>
    </row>
    <row r="227" spans="1:8" s="6" customFormat="1" ht="15.95" customHeight="1" thickTop="1" thickBot="1" x14ac:dyDescent="0.35">
      <c r="A227" s="115"/>
      <c r="B227" s="112"/>
      <c r="C227" s="5" t="s">
        <v>1167</v>
      </c>
      <c r="D227" s="5" t="s">
        <v>48</v>
      </c>
      <c r="E227" s="5" t="s">
        <v>54</v>
      </c>
      <c r="F227" s="43" t="s">
        <v>332</v>
      </c>
      <c r="G227" s="38"/>
      <c r="H227" s="29">
        <f t="shared" si="3"/>
        <v>0</v>
      </c>
    </row>
    <row r="228" spans="1:8" s="6" customFormat="1" ht="15.95" customHeight="1" thickTop="1" thickBot="1" x14ac:dyDescent="0.35">
      <c r="A228" s="115"/>
      <c r="B228" s="112"/>
      <c r="C228" s="5" t="s">
        <v>1168</v>
      </c>
      <c r="D228" s="5" t="s">
        <v>51</v>
      </c>
      <c r="E228" s="5" t="s">
        <v>54</v>
      </c>
      <c r="F228" s="43" t="s">
        <v>59</v>
      </c>
      <c r="G228" s="38"/>
      <c r="H228" s="29">
        <f t="shared" si="3"/>
        <v>0</v>
      </c>
    </row>
    <row r="229" spans="1:8" s="6" customFormat="1" ht="15.95" customHeight="1" thickTop="1" thickBot="1" x14ac:dyDescent="0.35">
      <c r="A229" s="120"/>
      <c r="B229" s="113"/>
      <c r="C229" s="18" t="s">
        <v>1169</v>
      </c>
      <c r="D229" s="18" t="s">
        <v>51</v>
      </c>
      <c r="E229" s="18" t="s">
        <v>54</v>
      </c>
      <c r="F229" s="44" t="s">
        <v>335</v>
      </c>
      <c r="G229" s="40"/>
      <c r="H229" s="30">
        <f t="shared" si="3"/>
        <v>0</v>
      </c>
    </row>
    <row r="230" spans="1:8" s="6" customFormat="1" ht="15.95" customHeight="1" thickBot="1" x14ac:dyDescent="0.35">
      <c r="A230" s="119" t="s">
        <v>1170</v>
      </c>
      <c r="B230" s="111"/>
      <c r="C230" s="17" t="s">
        <v>1171</v>
      </c>
      <c r="D230" s="17" t="s">
        <v>44</v>
      </c>
      <c r="E230" s="17" t="s">
        <v>45</v>
      </c>
      <c r="F230" s="42" t="s">
        <v>46</v>
      </c>
      <c r="G230" s="37"/>
      <c r="H230" s="28">
        <f t="shared" si="3"/>
        <v>0</v>
      </c>
    </row>
    <row r="231" spans="1:8" s="6" customFormat="1" ht="15.95" customHeight="1" thickTop="1" thickBot="1" x14ac:dyDescent="0.35">
      <c r="A231" s="115"/>
      <c r="B231" s="112"/>
      <c r="C231" s="5" t="s">
        <v>1172</v>
      </c>
      <c r="D231" s="5" t="s">
        <v>44</v>
      </c>
      <c r="E231" s="5" t="s">
        <v>45</v>
      </c>
      <c r="F231" s="43" t="s">
        <v>319</v>
      </c>
      <c r="G231" s="38"/>
      <c r="H231" s="29">
        <f t="shared" si="3"/>
        <v>0</v>
      </c>
    </row>
    <row r="232" spans="1:8" s="6" customFormat="1" ht="15.95" customHeight="1" thickTop="1" thickBot="1" x14ac:dyDescent="0.35">
      <c r="A232" s="115"/>
      <c r="B232" s="112"/>
      <c r="C232" s="5" t="s">
        <v>1173</v>
      </c>
      <c r="D232" s="5" t="s">
        <v>48</v>
      </c>
      <c r="E232" s="5" t="s">
        <v>45</v>
      </c>
      <c r="F232" s="43" t="s">
        <v>49</v>
      </c>
      <c r="G232" s="38"/>
      <c r="H232" s="29">
        <f t="shared" si="3"/>
        <v>0</v>
      </c>
    </row>
    <row r="233" spans="1:8" s="6" customFormat="1" ht="15.95" customHeight="1" thickTop="1" thickBot="1" x14ac:dyDescent="0.35">
      <c r="A233" s="115"/>
      <c r="B233" s="112"/>
      <c r="C233" s="5" t="s">
        <v>1174</v>
      </c>
      <c r="D233" s="5" t="s">
        <v>48</v>
      </c>
      <c r="E233" s="5" t="s">
        <v>45</v>
      </c>
      <c r="F233" s="43" t="s">
        <v>322</v>
      </c>
      <c r="G233" s="38"/>
      <c r="H233" s="29">
        <f t="shared" si="3"/>
        <v>0</v>
      </c>
    </row>
    <row r="234" spans="1:8" s="6" customFormat="1" ht="15.95" customHeight="1" thickTop="1" thickBot="1" x14ac:dyDescent="0.35">
      <c r="A234" s="115"/>
      <c r="B234" s="112"/>
      <c r="C234" s="5" t="s">
        <v>1175</v>
      </c>
      <c r="D234" s="5" t="s">
        <v>51</v>
      </c>
      <c r="E234" s="5" t="s">
        <v>45</v>
      </c>
      <c r="F234" s="43" t="s">
        <v>324</v>
      </c>
      <c r="G234" s="38"/>
      <c r="H234" s="29">
        <f t="shared" si="3"/>
        <v>0</v>
      </c>
    </row>
    <row r="235" spans="1:8" s="6" customFormat="1" ht="15.95" customHeight="1" thickTop="1" thickBot="1" x14ac:dyDescent="0.35">
      <c r="A235" s="115"/>
      <c r="B235" s="112"/>
      <c r="C235" s="5" t="s">
        <v>1176</v>
      </c>
      <c r="D235" s="5" t="s">
        <v>51</v>
      </c>
      <c r="E235" s="5" t="s">
        <v>45</v>
      </c>
      <c r="F235" s="43" t="s">
        <v>326</v>
      </c>
      <c r="G235" s="38"/>
      <c r="H235" s="29">
        <f t="shared" si="3"/>
        <v>0</v>
      </c>
    </row>
    <row r="236" spans="1:8" s="6" customFormat="1" ht="15.95" customHeight="1" thickTop="1" thickBot="1" x14ac:dyDescent="0.35">
      <c r="A236" s="115"/>
      <c r="B236" s="112"/>
      <c r="C236" s="5" t="s">
        <v>1177</v>
      </c>
      <c r="D236" s="5" t="s">
        <v>44</v>
      </c>
      <c r="E236" s="5" t="s">
        <v>54</v>
      </c>
      <c r="F236" s="43" t="s">
        <v>55</v>
      </c>
      <c r="G236" s="38"/>
      <c r="H236" s="29">
        <f t="shared" si="3"/>
        <v>0</v>
      </c>
    </row>
    <row r="237" spans="1:8" s="6" customFormat="1" ht="15.95" customHeight="1" thickTop="1" thickBot="1" x14ac:dyDescent="0.35">
      <c r="A237" s="115"/>
      <c r="B237" s="112"/>
      <c r="C237" s="5" t="s">
        <v>1178</v>
      </c>
      <c r="D237" s="5" t="s">
        <v>44</v>
      </c>
      <c r="E237" s="5" t="s">
        <v>54</v>
      </c>
      <c r="F237" s="43" t="s">
        <v>329</v>
      </c>
      <c r="G237" s="38"/>
      <c r="H237" s="29">
        <f t="shared" si="3"/>
        <v>0</v>
      </c>
    </row>
    <row r="238" spans="1:8" s="6" customFormat="1" ht="15.95" customHeight="1" thickTop="1" thickBot="1" x14ac:dyDescent="0.35">
      <c r="A238" s="115"/>
      <c r="B238" s="112"/>
      <c r="C238" s="5" t="s">
        <v>1179</v>
      </c>
      <c r="D238" s="5" t="s">
        <v>48</v>
      </c>
      <c r="E238" s="5" t="s">
        <v>54</v>
      </c>
      <c r="F238" s="43" t="s">
        <v>57</v>
      </c>
      <c r="G238" s="38"/>
      <c r="H238" s="29">
        <f t="shared" si="3"/>
        <v>0</v>
      </c>
    </row>
    <row r="239" spans="1:8" s="6" customFormat="1" ht="15.95" customHeight="1" thickTop="1" thickBot="1" x14ac:dyDescent="0.35">
      <c r="A239" s="115"/>
      <c r="B239" s="112"/>
      <c r="C239" s="5" t="s">
        <v>1180</v>
      </c>
      <c r="D239" s="5" t="s">
        <v>48</v>
      </c>
      <c r="E239" s="5" t="s">
        <v>54</v>
      </c>
      <c r="F239" s="43" t="s">
        <v>332</v>
      </c>
      <c r="G239" s="38"/>
      <c r="H239" s="29">
        <f t="shared" si="3"/>
        <v>0</v>
      </c>
    </row>
    <row r="240" spans="1:8" s="6" customFormat="1" ht="15.95" customHeight="1" thickTop="1" thickBot="1" x14ac:dyDescent="0.35">
      <c r="A240" s="115"/>
      <c r="B240" s="112"/>
      <c r="C240" s="5" t="s">
        <v>1181</v>
      </c>
      <c r="D240" s="5" t="s">
        <v>51</v>
      </c>
      <c r="E240" s="5" t="s">
        <v>54</v>
      </c>
      <c r="F240" s="43" t="s">
        <v>59</v>
      </c>
      <c r="G240" s="38"/>
      <c r="H240" s="29">
        <f t="shared" si="3"/>
        <v>0</v>
      </c>
    </row>
    <row r="241" spans="1:8" s="6" customFormat="1" ht="61.5" customHeight="1" thickTop="1" thickBot="1" x14ac:dyDescent="0.35">
      <c r="A241" s="120"/>
      <c r="B241" s="113"/>
      <c r="C241" s="84" t="s">
        <v>1182</v>
      </c>
      <c r="D241" s="84" t="s">
        <v>51</v>
      </c>
      <c r="E241" s="84" t="s">
        <v>54</v>
      </c>
      <c r="F241" s="85" t="s">
        <v>335</v>
      </c>
      <c r="G241" s="86"/>
      <c r="H241" s="87">
        <f t="shared" si="3"/>
        <v>0</v>
      </c>
    </row>
    <row r="242" spans="1:8" s="6" customFormat="1" ht="15.95" customHeight="1" thickBot="1" x14ac:dyDescent="0.35">
      <c r="A242" s="119" t="s">
        <v>1183</v>
      </c>
      <c r="B242" s="111"/>
      <c r="C242" s="17" t="s">
        <v>1184</v>
      </c>
      <c r="D242" s="17" t="s">
        <v>44</v>
      </c>
      <c r="E242" s="17" t="s">
        <v>45</v>
      </c>
      <c r="F242" s="42" t="s">
        <v>46</v>
      </c>
      <c r="G242" s="37"/>
      <c r="H242" s="28">
        <f t="shared" si="3"/>
        <v>0</v>
      </c>
    </row>
    <row r="243" spans="1:8" s="6" customFormat="1" ht="15.95" customHeight="1" thickTop="1" thickBot="1" x14ac:dyDescent="0.35">
      <c r="A243" s="115"/>
      <c r="B243" s="112"/>
      <c r="C243" s="5" t="s">
        <v>1185</v>
      </c>
      <c r="D243" s="5" t="s">
        <v>44</v>
      </c>
      <c r="E243" s="5" t="s">
        <v>45</v>
      </c>
      <c r="F243" s="43" t="s">
        <v>319</v>
      </c>
      <c r="G243" s="38"/>
      <c r="H243" s="29">
        <f t="shared" si="3"/>
        <v>0</v>
      </c>
    </row>
    <row r="244" spans="1:8" s="6" customFormat="1" ht="15.95" customHeight="1" thickTop="1" thickBot="1" x14ac:dyDescent="0.35">
      <c r="A244" s="115"/>
      <c r="B244" s="112"/>
      <c r="C244" s="5" t="s">
        <v>1186</v>
      </c>
      <c r="D244" s="5" t="s">
        <v>48</v>
      </c>
      <c r="E244" s="5" t="s">
        <v>45</v>
      </c>
      <c r="F244" s="43" t="s">
        <v>49</v>
      </c>
      <c r="G244" s="38"/>
      <c r="H244" s="29">
        <f t="shared" si="3"/>
        <v>0</v>
      </c>
    </row>
    <row r="245" spans="1:8" s="6" customFormat="1" ht="15.95" customHeight="1" thickTop="1" thickBot="1" x14ac:dyDescent="0.35">
      <c r="A245" s="115"/>
      <c r="B245" s="112"/>
      <c r="C245" s="5" t="s">
        <v>1187</v>
      </c>
      <c r="D245" s="5" t="s">
        <v>48</v>
      </c>
      <c r="E245" s="5" t="s">
        <v>45</v>
      </c>
      <c r="F245" s="43" t="s">
        <v>322</v>
      </c>
      <c r="G245" s="38"/>
      <c r="H245" s="29">
        <f t="shared" si="3"/>
        <v>0</v>
      </c>
    </row>
    <row r="246" spans="1:8" s="6" customFormat="1" ht="15.95" customHeight="1" thickTop="1" thickBot="1" x14ac:dyDescent="0.35">
      <c r="A246" s="115"/>
      <c r="B246" s="112"/>
      <c r="C246" s="5" t="s">
        <v>1188</v>
      </c>
      <c r="D246" s="5" t="s">
        <v>51</v>
      </c>
      <c r="E246" s="5" t="s">
        <v>45</v>
      </c>
      <c r="F246" s="43" t="s">
        <v>324</v>
      </c>
      <c r="G246" s="38"/>
      <c r="H246" s="29">
        <f t="shared" si="3"/>
        <v>0</v>
      </c>
    </row>
    <row r="247" spans="1:8" s="6" customFormat="1" ht="15.95" customHeight="1" thickTop="1" thickBot="1" x14ac:dyDescent="0.35">
      <c r="A247" s="115"/>
      <c r="B247" s="112"/>
      <c r="C247" s="5" t="s">
        <v>1189</v>
      </c>
      <c r="D247" s="5" t="s">
        <v>51</v>
      </c>
      <c r="E247" s="5" t="s">
        <v>45</v>
      </c>
      <c r="F247" s="43" t="s">
        <v>326</v>
      </c>
      <c r="G247" s="38"/>
      <c r="H247" s="29">
        <f t="shared" si="3"/>
        <v>0</v>
      </c>
    </row>
    <row r="248" spans="1:8" s="6" customFormat="1" ht="15.95" customHeight="1" thickTop="1" thickBot="1" x14ac:dyDescent="0.35">
      <c r="A248" s="115"/>
      <c r="B248" s="112"/>
      <c r="C248" s="5" t="s">
        <v>1190</v>
      </c>
      <c r="D248" s="5" t="s">
        <v>44</v>
      </c>
      <c r="E248" s="5" t="s">
        <v>54</v>
      </c>
      <c r="F248" s="43" t="s">
        <v>55</v>
      </c>
      <c r="G248" s="38"/>
      <c r="H248" s="29">
        <f t="shared" si="3"/>
        <v>0</v>
      </c>
    </row>
    <row r="249" spans="1:8" s="6" customFormat="1" ht="15.95" customHeight="1" thickTop="1" thickBot="1" x14ac:dyDescent="0.35">
      <c r="A249" s="115"/>
      <c r="B249" s="112"/>
      <c r="C249" s="5" t="s">
        <v>1191</v>
      </c>
      <c r="D249" s="5" t="s">
        <v>44</v>
      </c>
      <c r="E249" s="5" t="s">
        <v>54</v>
      </c>
      <c r="F249" s="43" t="s">
        <v>329</v>
      </c>
      <c r="G249" s="38"/>
      <c r="H249" s="29">
        <f t="shared" si="3"/>
        <v>0</v>
      </c>
    </row>
    <row r="250" spans="1:8" s="6" customFormat="1" ht="15.95" customHeight="1" thickTop="1" thickBot="1" x14ac:dyDescent="0.35">
      <c r="A250" s="115"/>
      <c r="B250" s="112"/>
      <c r="C250" s="5" t="s">
        <v>1192</v>
      </c>
      <c r="D250" s="5" t="s">
        <v>48</v>
      </c>
      <c r="E250" s="5" t="s">
        <v>54</v>
      </c>
      <c r="F250" s="43" t="s">
        <v>57</v>
      </c>
      <c r="G250" s="38"/>
      <c r="H250" s="29">
        <f t="shared" si="3"/>
        <v>0</v>
      </c>
    </row>
    <row r="251" spans="1:8" s="6" customFormat="1" ht="15.95" customHeight="1" thickTop="1" thickBot="1" x14ac:dyDescent="0.35">
      <c r="A251" s="115"/>
      <c r="B251" s="112"/>
      <c r="C251" s="5" t="s">
        <v>1193</v>
      </c>
      <c r="D251" s="5" t="s">
        <v>48</v>
      </c>
      <c r="E251" s="5" t="s">
        <v>54</v>
      </c>
      <c r="F251" s="43" t="s">
        <v>332</v>
      </c>
      <c r="G251" s="38"/>
      <c r="H251" s="29">
        <f t="shared" si="3"/>
        <v>0</v>
      </c>
    </row>
    <row r="252" spans="1:8" s="6" customFormat="1" ht="15.95" customHeight="1" thickTop="1" thickBot="1" x14ac:dyDescent="0.35">
      <c r="A252" s="115"/>
      <c r="B252" s="112"/>
      <c r="C252" s="5" t="s">
        <v>1194</v>
      </c>
      <c r="D252" s="5" t="s">
        <v>51</v>
      </c>
      <c r="E252" s="5" t="s">
        <v>54</v>
      </c>
      <c r="F252" s="43" t="s">
        <v>59</v>
      </c>
      <c r="G252" s="38"/>
      <c r="H252" s="29">
        <f t="shared" si="3"/>
        <v>0</v>
      </c>
    </row>
    <row r="253" spans="1:8" s="6" customFormat="1" ht="15.95" customHeight="1" thickTop="1" thickBot="1" x14ac:dyDescent="0.35">
      <c r="A253" s="120"/>
      <c r="B253" s="113"/>
      <c r="C253" s="18" t="s">
        <v>1195</v>
      </c>
      <c r="D253" s="18" t="s">
        <v>51</v>
      </c>
      <c r="E253" s="18" t="s">
        <v>54</v>
      </c>
      <c r="F253" s="44" t="s">
        <v>335</v>
      </c>
      <c r="G253" s="40"/>
      <c r="H253" s="30">
        <f t="shared" si="3"/>
        <v>0</v>
      </c>
    </row>
    <row r="254" spans="1:8" s="6" customFormat="1" ht="15.95" customHeight="1" thickBot="1" x14ac:dyDescent="0.35">
      <c r="A254" s="114" t="s">
        <v>1196</v>
      </c>
      <c r="B254" s="117"/>
      <c r="C254" s="11" t="s">
        <v>1197</v>
      </c>
      <c r="D254" s="11" t="s">
        <v>44</v>
      </c>
      <c r="E254" s="11" t="s">
        <v>45</v>
      </c>
      <c r="F254" s="45" t="s">
        <v>46</v>
      </c>
      <c r="G254" s="41"/>
      <c r="H254" s="31">
        <f t="shared" si="3"/>
        <v>0</v>
      </c>
    </row>
    <row r="255" spans="1:8" s="6" customFormat="1" ht="15.95" customHeight="1" thickTop="1" thickBot="1" x14ac:dyDescent="0.35">
      <c r="A255" s="115"/>
      <c r="B255" s="112"/>
      <c r="C255" s="5" t="s">
        <v>1198</v>
      </c>
      <c r="D255" s="5" t="s">
        <v>44</v>
      </c>
      <c r="E255" s="5" t="s">
        <v>45</v>
      </c>
      <c r="F255" s="43" t="s">
        <v>319</v>
      </c>
      <c r="G255" s="38"/>
      <c r="H255" s="29">
        <f t="shared" si="3"/>
        <v>0</v>
      </c>
    </row>
    <row r="256" spans="1:8" s="6" customFormat="1" ht="15.95" customHeight="1" thickTop="1" thickBot="1" x14ac:dyDescent="0.35">
      <c r="A256" s="115"/>
      <c r="B256" s="112"/>
      <c r="C256" s="5" t="s">
        <v>1199</v>
      </c>
      <c r="D256" s="5" t="s">
        <v>48</v>
      </c>
      <c r="E256" s="5" t="s">
        <v>45</v>
      </c>
      <c r="F256" s="43" t="s">
        <v>49</v>
      </c>
      <c r="G256" s="38"/>
      <c r="H256" s="29">
        <f t="shared" si="3"/>
        <v>0</v>
      </c>
    </row>
    <row r="257" spans="1:8" s="6" customFormat="1" ht="15.95" customHeight="1" thickTop="1" thickBot="1" x14ac:dyDescent="0.35">
      <c r="A257" s="115"/>
      <c r="B257" s="112"/>
      <c r="C257" s="5" t="s">
        <v>1200</v>
      </c>
      <c r="D257" s="5" t="s">
        <v>48</v>
      </c>
      <c r="E257" s="5" t="s">
        <v>45</v>
      </c>
      <c r="F257" s="43" t="s">
        <v>322</v>
      </c>
      <c r="G257" s="38"/>
      <c r="H257" s="29">
        <f t="shared" si="3"/>
        <v>0</v>
      </c>
    </row>
    <row r="258" spans="1:8" s="6" customFormat="1" ht="15.95" customHeight="1" thickTop="1" thickBot="1" x14ac:dyDescent="0.35">
      <c r="A258" s="115"/>
      <c r="B258" s="112"/>
      <c r="C258" s="5" t="s">
        <v>1201</v>
      </c>
      <c r="D258" s="5" t="s">
        <v>51</v>
      </c>
      <c r="E258" s="5" t="s">
        <v>45</v>
      </c>
      <c r="F258" s="43" t="s">
        <v>324</v>
      </c>
      <c r="G258" s="38"/>
      <c r="H258" s="29">
        <f t="shared" ref="H258:H321" si="4">F258*G258</f>
        <v>0</v>
      </c>
    </row>
    <row r="259" spans="1:8" s="6" customFormat="1" ht="15.95" customHeight="1" thickTop="1" thickBot="1" x14ac:dyDescent="0.35">
      <c r="A259" s="115"/>
      <c r="B259" s="112"/>
      <c r="C259" s="5" t="s">
        <v>1202</v>
      </c>
      <c r="D259" s="5" t="s">
        <v>51</v>
      </c>
      <c r="E259" s="5" t="s">
        <v>45</v>
      </c>
      <c r="F259" s="43" t="s">
        <v>326</v>
      </c>
      <c r="G259" s="38"/>
      <c r="H259" s="29">
        <f t="shared" si="4"/>
        <v>0</v>
      </c>
    </row>
    <row r="260" spans="1:8" s="6" customFormat="1" ht="15.95" customHeight="1" thickTop="1" thickBot="1" x14ac:dyDescent="0.35">
      <c r="A260" s="115"/>
      <c r="B260" s="112"/>
      <c r="C260" s="5" t="s">
        <v>1203</v>
      </c>
      <c r="D260" s="5" t="s">
        <v>44</v>
      </c>
      <c r="E260" s="5" t="s">
        <v>54</v>
      </c>
      <c r="F260" s="43" t="s">
        <v>55</v>
      </c>
      <c r="G260" s="38"/>
      <c r="H260" s="29">
        <f t="shared" si="4"/>
        <v>0</v>
      </c>
    </row>
    <row r="261" spans="1:8" s="6" customFormat="1" ht="15.95" customHeight="1" thickTop="1" thickBot="1" x14ac:dyDescent="0.35">
      <c r="A261" s="115"/>
      <c r="B261" s="112"/>
      <c r="C261" s="5" t="s">
        <v>1204</v>
      </c>
      <c r="D261" s="5" t="s">
        <v>44</v>
      </c>
      <c r="E261" s="5" t="s">
        <v>54</v>
      </c>
      <c r="F261" s="43" t="s">
        <v>329</v>
      </c>
      <c r="G261" s="38"/>
      <c r="H261" s="29">
        <f t="shared" si="4"/>
        <v>0</v>
      </c>
    </row>
    <row r="262" spans="1:8" s="6" customFormat="1" ht="15.95" customHeight="1" thickTop="1" thickBot="1" x14ac:dyDescent="0.35">
      <c r="A262" s="115"/>
      <c r="B262" s="112"/>
      <c r="C262" s="5" t="s">
        <v>1205</v>
      </c>
      <c r="D262" s="5" t="s">
        <v>48</v>
      </c>
      <c r="E262" s="5" t="s">
        <v>54</v>
      </c>
      <c r="F262" s="43" t="s">
        <v>57</v>
      </c>
      <c r="G262" s="38"/>
      <c r="H262" s="29">
        <f t="shared" si="4"/>
        <v>0</v>
      </c>
    </row>
    <row r="263" spans="1:8" s="6" customFormat="1" ht="15.95" customHeight="1" thickTop="1" thickBot="1" x14ac:dyDescent="0.35">
      <c r="A263" s="115"/>
      <c r="B263" s="112"/>
      <c r="C263" s="5" t="s">
        <v>1206</v>
      </c>
      <c r="D263" s="5" t="s">
        <v>48</v>
      </c>
      <c r="E263" s="5" t="s">
        <v>54</v>
      </c>
      <c r="F263" s="43" t="s">
        <v>332</v>
      </c>
      <c r="G263" s="38"/>
      <c r="H263" s="29">
        <f t="shared" si="4"/>
        <v>0</v>
      </c>
    </row>
    <row r="264" spans="1:8" s="6" customFormat="1" ht="15.95" customHeight="1" thickTop="1" thickBot="1" x14ac:dyDescent="0.35">
      <c r="A264" s="115"/>
      <c r="B264" s="112"/>
      <c r="C264" s="5" t="s">
        <v>1207</v>
      </c>
      <c r="D264" s="5" t="s">
        <v>51</v>
      </c>
      <c r="E264" s="5" t="s">
        <v>54</v>
      </c>
      <c r="F264" s="43" t="s">
        <v>59</v>
      </c>
      <c r="G264" s="38"/>
      <c r="H264" s="29">
        <f t="shared" si="4"/>
        <v>0</v>
      </c>
    </row>
    <row r="265" spans="1:8" s="6" customFormat="1" ht="15.95" customHeight="1" thickTop="1" thickBot="1" x14ac:dyDescent="0.35">
      <c r="A265" s="116"/>
      <c r="B265" s="118"/>
      <c r="C265" s="19" t="s">
        <v>1208</v>
      </c>
      <c r="D265" s="19" t="s">
        <v>51</v>
      </c>
      <c r="E265" s="19" t="s">
        <v>54</v>
      </c>
      <c r="F265" s="46" t="s">
        <v>335</v>
      </c>
      <c r="G265" s="39"/>
      <c r="H265" s="32">
        <f t="shared" si="4"/>
        <v>0</v>
      </c>
    </row>
    <row r="266" spans="1:8" s="6" customFormat="1" ht="15.95" customHeight="1" thickBot="1" x14ac:dyDescent="0.35">
      <c r="A266" s="119" t="s">
        <v>1209</v>
      </c>
      <c r="B266" s="111"/>
      <c r="C266" s="17" t="s">
        <v>1210</v>
      </c>
      <c r="D266" s="17" t="s">
        <v>44</v>
      </c>
      <c r="E266" s="17" t="s">
        <v>45</v>
      </c>
      <c r="F266" s="42" t="s">
        <v>46</v>
      </c>
      <c r="G266" s="37"/>
      <c r="H266" s="28">
        <f t="shared" si="4"/>
        <v>0</v>
      </c>
    </row>
    <row r="267" spans="1:8" s="6" customFormat="1" ht="15.95" customHeight="1" thickTop="1" thickBot="1" x14ac:dyDescent="0.35">
      <c r="A267" s="115"/>
      <c r="B267" s="112"/>
      <c r="C267" s="5" t="s">
        <v>1211</v>
      </c>
      <c r="D267" s="5" t="s">
        <v>44</v>
      </c>
      <c r="E267" s="5" t="s">
        <v>45</v>
      </c>
      <c r="F267" s="43" t="s">
        <v>319</v>
      </c>
      <c r="G267" s="38"/>
      <c r="H267" s="29">
        <f t="shared" si="4"/>
        <v>0</v>
      </c>
    </row>
    <row r="268" spans="1:8" s="6" customFormat="1" ht="15.95" customHeight="1" thickTop="1" thickBot="1" x14ac:dyDescent="0.35">
      <c r="A268" s="115"/>
      <c r="B268" s="112"/>
      <c r="C268" s="5" t="s">
        <v>1212</v>
      </c>
      <c r="D268" s="5" t="s">
        <v>48</v>
      </c>
      <c r="E268" s="5" t="s">
        <v>45</v>
      </c>
      <c r="F268" s="43" t="s">
        <v>49</v>
      </c>
      <c r="G268" s="38"/>
      <c r="H268" s="29">
        <f t="shared" si="4"/>
        <v>0</v>
      </c>
    </row>
    <row r="269" spans="1:8" s="6" customFormat="1" ht="15.95" customHeight="1" thickTop="1" thickBot="1" x14ac:dyDescent="0.35">
      <c r="A269" s="115"/>
      <c r="B269" s="112"/>
      <c r="C269" s="5" t="s">
        <v>1213</v>
      </c>
      <c r="D269" s="5" t="s">
        <v>48</v>
      </c>
      <c r="E269" s="5" t="s">
        <v>45</v>
      </c>
      <c r="F269" s="43" t="s">
        <v>322</v>
      </c>
      <c r="G269" s="38"/>
      <c r="H269" s="29">
        <f t="shared" si="4"/>
        <v>0</v>
      </c>
    </row>
    <row r="270" spans="1:8" s="6" customFormat="1" ht="15.95" customHeight="1" thickTop="1" thickBot="1" x14ac:dyDescent="0.35">
      <c r="A270" s="115"/>
      <c r="B270" s="112"/>
      <c r="C270" s="5" t="s">
        <v>1214</v>
      </c>
      <c r="D270" s="5" t="s">
        <v>51</v>
      </c>
      <c r="E270" s="5" t="s">
        <v>45</v>
      </c>
      <c r="F270" s="43" t="s">
        <v>324</v>
      </c>
      <c r="G270" s="38"/>
      <c r="H270" s="29">
        <f t="shared" si="4"/>
        <v>0</v>
      </c>
    </row>
    <row r="271" spans="1:8" s="6" customFormat="1" ht="15.95" customHeight="1" thickTop="1" thickBot="1" x14ac:dyDescent="0.35">
      <c r="A271" s="115"/>
      <c r="B271" s="112"/>
      <c r="C271" s="5" t="s">
        <v>1215</v>
      </c>
      <c r="D271" s="5" t="s">
        <v>51</v>
      </c>
      <c r="E271" s="5" t="s">
        <v>45</v>
      </c>
      <c r="F271" s="43" t="s">
        <v>326</v>
      </c>
      <c r="G271" s="38"/>
      <c r="H271" s="29">
        <f t="shared" si="4"/>
        <v>0</v>
      </c>
    </row>
    <row r="272" spans="1:8" s="6" customFormat="1" ht="15.95" customHeight="1" thickTop="1" thickBot="1" x14ac:dyDescent="0.35">
      <c r="A272" s="115"/>
      <c r="B272" s="112"/>
      <c r="C272" s="5" t="s">
        <v>1216</v>
      </c>
      <c r="D272" s="5" t="s">
        <v>44</v>
      </c>
      <c r="E272" s="5" t="s">
        <v>54</v>
      </c>
      <c r="F272" s="43" t="s">
        <v>55</v>
      </c>
      <c r="G272" s="38"/>
      <c r="H272" s="29">
        <f t="shared" si="4"/>
        <v>0</v>
      </c>
    </row>
    <row r="273" spans="1:8" s="6" customFormat="1" ht="15.95" customHeight="1" thickTop="1" thickBot="1" x14ac:dyDescent="0.35">
      <c r="A273" s="115"/>
      <c r="B273" s="112"/>
      <c r="C273" s="5" t="s">
        <v>1217</v>
      </c>
      <c r="D273" s="5" t="s">
        <v>44</v>
      </c>
      <c r="E273" s="5" t="s">
        <v>54</v>
      </c>
      <c r="F273" s="43" t="s">
        <v>329</v>
      </c>
      <c r="G273" s="38"/>
      <c r="H273" s="29">
        <f t="shared" si="4"/>
        <v>0</v>
      </c>
    </row>
    <row r="274" spans="1:8" s="6" customFormat="1" ht="15.95" customHeight="1" thickTop="1" thickBot="1" x14ac:dyDescent="0.35">
      <c r="A274" s="115"/>
      <c r="B274" s="112"/>
      <c r="C274" s="5" t="s">
        <v>1218</v>
      </c>
      <c r="D274" s="5" t="s">
        <v>48</v>
      </c>
      <c r="E274" s="5" t="s">
        <v>54</v>
      </c>
      <c r="F274" s="43" t="s">
        <v>57</v>
      </c>
      <c r="G274" s="38"/>
      <c r="H274" s="29">
        <f t="shared" si="4"/>
        <v>0</v>
      </c>
    </row>
    <row r="275" spans="1:8" s="6" customFormat="1" ht="15.95" customHeight="1" thickTop="1" thickBot="1" x14ac:dyDescent="0.35">
      <c r="A275" s="115"/>
      <c r="B275" s="112"/>
      <c r="C275" s="5" t="s">
        <v>1219</v>
      </c>
      <c r="D275" s="5" t="s">
        <v>48</v>
      </c>
      <c r="E275" s="5" t="s">
        <v>54</v>
      </c>
      <c r="F275" s="43" t="s">
        <v>332</v>
      </c>
      <c r="G275" s="38"/>
      <c r="H275" s="29">
        <f t="shared" si="4"/>
        <v>0</v>
      </c>
    </row>
    <row r="276" spans="1:8" s="6" customFormat="1" ht="15.95" customHeight="1" thickTop="1" thickBot="1" x14ac:dyDescent="0.35">
      <c r="A276" s="115"/>
      <c r="B276" s="112"/>
      <c r="C276" s="5" t="s">
        <v>1220</v>
      </c>
      <c r="D276" s="5" t="s">
        <v>51</v>
      </c>
      <c r="E276" s="5" t="s">
        <v>54</v>
      </c>
      <c r="F276" s="43" t="s">
        <v>59</v>
      </c>
      <c r="G276" s="38"/>
      <c r="H276" s="29">
        <f t="shared" si="4"/>
        <v>0</v>
      </c>
    </row>
    <row r="277" spans="1:8" s="6" customFormat="1" ht="15.95" customHeight="1" thickTop="1" thickBot="1" x14ac:dyDescent="0.35">
      <c r="A277" s="120"/>
      <c r="B277" s="113"/>
      <c r="C277" s="18" t="s">
        <v>1221</v>
      </c>
      <c r="D277" s="18" t="s">
        <v>51</v>
      </c>
      <c r="E277" s="18" t="s">
        <v>54</v>
      </c>
      <c r="F277" s="44" t="s">
        <v>335</v>
      </c>
      <c r="G277" s="40"/>
      <c r="H277" s="30">
        <f t="shared" si="4"/>
        <v>0</v>
      </c>
    </row>
    <row r="278" spans="1:8" s="6" customFormat="1" ht="15.95" customHeight="1" thickBot="1" x14ac:dyDescent="0.35">
      <c r="A278" s="119" t="s">
        <v>1222</v>
      </c>
      <c r="B278" s="111"/>
      <c r="C278" s="17" t="s">
        <v>1223</v>
      </c>
      <c r="D278" s="17" t="s">
        <v>976</v>
      </c>
      <c r="E278" s="17" t="s">
        <v>45</v>
      </c>
      <c r="F278" s="42" t="s">
        <v>49</v>
      </c>
      <c r="G278" s="37"/>
      <c r="H278" s="28">
        <f t="shared" si="4"/>
        <v>0</v>
      </c>
    </row>
    <row r="279" spans="1:8" s="6" customFormat="1" ht="15.95" customHeight="1" thickTop="1" thickBot="1" x14ac:dyDescent="0.35">
      <c r="A279" s="115"/>
      <c r="B279" s="112"/>
      <c r="C279" s="5" t="s">
        <v>1224</v>
      </c>
      <c r="D279" s="5" t="s">
        <v>976</v>
      </c>
      <c r="E279" s="5" t="s">
        <v>45</v>
      </c>
      <c r="F279" s="43" t="s">
        <v>322</v>
      </c>
      <c r="G279" s="38"/>
      <c r="H279" s="29">
        <f t="shared" si="4"/>
        <v>0</v>
      </c>
    </row>
    <row r="280" spans="1:8" s="6" customFormat="1" ht="15.95" customHeight="1" thickTop="1" thickBot="1" x14ac:dyDescent="0.35">
      <c r="A280" s="115"/>
      <c r="B280" s="112"/>
      <c r="C280" s="5" t="s">
        <v>1225</v>
      </c>
      <c r="D280" s="5" t="s">
        <v>979</v>
      </c>
      <c r="E280" s="5" t="s">
        <v>45</v>
      </c>
      <c r="F280" s="43" t="s">
        <v>524</v>
      </c>
      <c r="G280" s="38"/>
      <c r="H280" s="29">
        <f t="shared" si="4"/>
        <v>0</v>
      </c>
    </row>
    <row r="281" spans="1:8" s="6" customFormat="1" ht="15.95" customHeight="1" thickTop="1" thickBot="1" x14ac:dyDescent="0.35">
      <c r="A281" s="115"/>
      <c r="B281" s="112"/>
      <c r="C281" s="5" t="s">
        <v>1226</v>
      </c>
      <c r="D281" s="5" t="s">
        <v>979</v>
      </c>
      <c r="E281" s="5" t="s">
        <v>45</v>
      </c>
      <c r="F281" s="43" t="s">
        <v>332</v>
      </c>
      <c r="G281" s="38"/>
      <c r="H281" s="29">
        <f t="shared" si="4"/>
        <v>0</v>
      </c>
    </row>
    <row r="282" spans="1:8" s="6" customFormat="1" ht="15.95" customHeight="1" thickTop="1" thickBot="1" x14ac:dyDescent="0.35">
      <c r="A282" s="115"/>
      <c r="B282" s="112"/>
      <c r="C282" s="5" t="s">
        <v>1227</v>
      </c>
      <c r="D282" s="5" t="s">
        <v>982</v>
      </c>
      <c r="E282" s="5" t="s">
        <v>45</v>
      </c>
      <c r="F282" s="43" t="s">
        <v>537</v>
      </c>
      <c r="G282" s="38"/>
      <c r="H282" s="29">
        <f t="shared" si="4"/>
        <v>0</v>
      </c>
    </row>
    <row r="283" spans="1:8" s="6" customFormat="1" ht="15.95" customHeight="1" thickTop="1" thickBot="1" x14ac:dyDescent="0.35">
      <c r="A283" s="115"/>
      <c r="B283" s="112"/>
      <c r="C283" s="5" t="s">
        <v>1228</v>
      </c>
      <c r="D283" s="5" t="s">
        <v>982</v>
      </c>
      <c r="E283" s="5" t="s">
        <v>45</v>
      </c>
      <c r="F283" s="43" t="s">
        <v>326</v>
      </c>
      <c r="G283" s="38"/>
      <c r="H283" s="29">
        <f t="shared" si="4"/>
        <v>0</v>
      </c>
    </row>
    <row r="284" spans="1:8" s="6" customFormat="1" ht="15.95" customHeight="1" thickTop="1" thickBot="1" x14ac:dyDescent="0.35">
      <c r="A284" s="115"/>
      <c r="B284" s="112"/>
      <c r="C284" s="5" t="s">
        <v>1229</v>
      </c>
      <c r="D284" s="5" t="s">
        <v>976</v>
      </c>
      <c r="E284" s="5" t="s">
        <v>54</v>
      </c>
      <c r="F284" s="43" t="s">
        <v>419</v>
      </c>
      <c r="G284" s="38"/>
      <c r="H284" s="29">
        <f t="shared" si="4"/>
        <v>0</v>
      </c>
    </row>
    <row r="285" spans="1:8" s="6" customFormat="1" ht="15.95" customHeight="1" thickTop="1" thickBot="1" x14ac:dyDescent="0.35">
      <c r="A285" s="115"/>
      <c r="B285" s="112"/>
      <c r="C285" s="5" t="s">
        <v>1230</v>
      </c>
      <c r="D285" s="5" t="s">
        <v>976</v>
      </c>
      <c r="E285" s="5" t="s">
        <v>54</v>
      </c>
      <c r="F285" s="43" t="s">
        <v>332</v>
      </c>
      <c r="G285" s="38"/>
      <c r="H285" s="29">
        <f t="shared" si="4"/>
        <v>0</v>
      </c>
    </row>
    <row r="286" spans="1:8" s="6" customFormat="1" ht="15.95" customHeight="1" thickTop="1" thickBot="1" x14ac:dyDescent="0.35">
      <c r="A286" s="115"/>
      <c r="B286" s="112"/>
      <c r="C286" s="5" t="s">
        <v>1231</v>
      </c>
      <c r="D286" s="5" t="s">
        <v>979</v>
      </c>
      <c r="E286" s="5" t="s">
        <v>54</v>
      </c>
      <c r="F286" s="43" t="s">
        <v>500</v>
      </c>
      <c r="G286" s="38"/>
      <c r="H286" s="29">
        <f t="shared" si="4"/>
        <v>0</v>
      </c>
    </row>
    <row r="287" spans="1:8" s="6" customFormat="1" ht="15.95" customHeight="1" thickTop="1" thickBot="1" x14ac:dyDescent="0.35">
      <c r="A287" s="115"/>
      <c r="B287" s="112"/>
      <c r="C287" s="5" t="s">
        <v>1232</v>
      </c>
      <c r="D287" s="5" t="s">
        <v>979</v>
      </c>
      <c r="E287" s="5" t="s">
        <v>54</v>
      </c>
      <c r="F287" s="43" t="s">
        <v>988</v>
      </c>
      <c r="G287" s="38"/>
      <c r="H287" s="29">
        <f t="shared" si="4"/>
        <v>0</v>
      </c>
    </row>
    <row r="288" spans="1:8" s="6" customFormat="1" ht="15.95" customHeight="1" thickTop="1" thickBot="1" x14ac:dyDescent="0.35">
      <c r="A288" s="115"/>
      <c r="B288" s="112"/>
      <c r="C288" s="5" t="s">
        <v>1233</v>
      </c>
      <c r="D288" s="5" t="s">
        <v>982</v>
      </c>
      <c r="E288" s="5" t="s">
        <v>54</v>
      </c>
      <c r="F288" s="43" t="s">
        <v>329</v>
      </c>
      <c r="G288" s="38"/>
      <c r="H288" s="29">
        <f t="shared" si="4"/>
        <v>0</v>
      </c>
    </row>
    <row r="289" spans="1:8" s="6" customFormat="1" ht="61.5" customHeight="1" thickTop="1" thickBot="1" x14ac:dyDescent="0.35">
      <c r="A289" s="120"/>
      <c r="B289" s="113"/>
      <c r="C289" s="84" t="s">
        <v>1234</v>
      </c>
      <c r="D289" s="84" t="s">
        <v>982</v>
      </c>
      <c r="E289" s="84" t="s">
        <v>54</v>
      </c>
      <c r="F289" s="85" t="s">
        <v>335</v>
      </c>
      <c r="G289" s="86"/>
      <c r="H289" s="87">
        <f t="shared" si="4"/>
        <v>0</v>
      </c>
    </row>
    <row r="290" spans="1:8" s="6" customFormat="1" ht="15.95" customHeight="1" thickBot="1" x14ac:dyDescent="0.35">
      <c r="A290" s="119" t="s">
        <v>1235</v>
      </c>
      <c r="B290" s="111"/>
      <c r="C290" s="17" t="s">
        <v>1236</v>
      </c>
      <c r="D290" s="17" t="s">
        <v>976</v>
      </c>
      <c r="E290" s="17" t="s">
        <v>45</v>
      </c>
      <c r="F290" s="42" t="s">
        <v>49</v>
      </c>
      <c r="G290" s="37"/>
      <c r="H290" s="28">
        <f t="shared" si="4"/>
        <v>0</v>
      </c>
    </row>
    <row r="291" spans="1:8" s="6" customFormat="1" ht="15.95" customHeight="1" thickTop="1" thickBot="1" x14ac:dyDescent="0.35">
      <c r="A291" s="115"/>
      <c r="B291" s="112"/>
      <c r="C291" s="5" t="s">
        <v>1237</v>
      </c>
      <c r="D291" s="5" t="s">
        <v>976</v>
      </c>
      <c r="E291" s="5" t="s">
        <v>45</v>
      </c>
      <c r="F291" s="43" t="s">
        <v>322</v>
      </c>
      <c r="G291" s="38"/>
      <c r="H291" s="29">
        <f t="shared" si="4"/>
        <v>0</v>
      </c>
    </row>
    <row r="292" spans="1:8" s="6" customFormat="1" ht="15.95" customHeight="1" thickTop="1" thickBot="1" x14ac:dyDescent="0.35">
      <c r="A292" s="115"/>
      <c r="B292" s="112"/>
      <c r="C292" s="5" t="s">
        <v>1238</v>
      </c>
      <c r="D292" s="5" t="s">
        <v>979</v>
      </c>
      <c r="E292" s="5" t="s">
        <v>45</v>
      </c>
      <c r="F292" s="43" t="s">
        <v>524</v>
      </c>
      <c r="G292" s="38"/>
      <c r="H292" s="29">
        <f t="shared" si="4"/>
        <v>0</v>
      </c>
    </row>
    <row r="293" spans="1:8" s="6" customFormat="1" ht="15.95" customHeight="1" thickTop="1" thickBot="1" x14ac:dyDescent="0.35">
      <c r="A293" s="115"/>
      <c r="B293" s="112"/>
      <c r="C293" s="5" t="s">
        <v>1239</v>
      </c>
      <c r="D293" s="5" t="s">
        <v>979</v>
      </c>
      <c r="E293" s="5" t="s">
        <v>45</v>
      </c>
      <c r="F293" s="43" t="s">
        <v>332</v>
      </c>
      <c r="G293" s="38"/>
      <c r="H293" s="29">
        <f t="shared" si="4"/>
        <v>0</v>
      </c>
    </row>
    <row r="294" spans="1:8" s="6" customFormat="1" ht="15.95" customHeight="1" thickTop="1" thickBot="1" x14ac:dyDescent="0.35">
      <c r="A294" s="115"/>
      <c r="B294" s="112"/>
      <c r="C294" s="5" t="s">
        <v>1240</v>
      </c>
      <c r="D294" s="5" t="s">
        <v>982</v>
      </c>
      <c r="E294" s="5" t="s">
        <v>45</v>
      </c>
      <c r="F294" s="43" t="s">
        <v>537</v>
      </c>
      <c r="G294" s="38"/>
      <c r="H294" s="29">
        <f t="shared" si="4"/>
        <v>0</v>
      </c>
    </row>
    <row r="295" spans="1:8" s="6" customFormat="1" ht="15.95" customHeight="1" thickTop="1" thickBot="1" x14ac:dyDescent="0.35">
      <c r="A295" s="115"/>
      <c r="B295" s="112"/>
      <c r="C295" s="5" t="s">
        <v>1241</v>
      </c>
      <c r="D295" s="5" t="s">
        <v>982</v>
      </c>
      <c r="E295" s="5" t="s">
        <v>45</v>
      </c>
      <c r="F295" s="43" t="s">
        <v>326</v>
      </c>
      <c r="G295" s="38"/>
      <c r="H295" s="29">
        <f t="shared" si="4"/>
        <v>0</v>
      </c>
    </row>
    <row r="296" spans="1:8" s="6" customFormat="1" ht="15.95" customHeight="1" thickTop="1" thickBot="1" x14ac:dyDescent="0.35">
      <c r="A296" s="115"/>
      <c r="B296" s="112"/>
      <c r="C296" s="5" t="s">
        <v>1242</v>
      </c>
      <c r="D296" s="5" t="s">
        <v>976</v>
      </c>
      <c r="E296" s="5" t="s">
        <v>54</v>
      </c>
      <c r="F296" s="43" t="s">
        <v>419</v>
      </c>
      <c r="G296" s="38"/>
      <c r="H296" s="29">
        <f t="shared" si="4"/>
        <v>0</v>
      </c>
    </row>
    <row r="297" spans="1:8" s="6" customFormat="1" ht="15.95" customHeight="1" thickTop="1" thickBot="1" x14ac:dyDescent="0.35">
      <c r="A297" s="115"/>
      <c r="B297" s="112"/>
      <c r="C297" s="5" t="s">
        <v>1243</v>
      </c>
      <c r="D297" s="5" t="s">
        <v>976</v>
      </c>
      <c r="E297" s="5" t="s">
        <v>54</v>
      </c>
      <c r="F297" s="43" t="s">
        <v>332</v>
      </c>
      <c r="G297" s="38"/>
      <c r="H297" s="29">
        <f t="shared" si="4"/>
        <v>0</v>
      </c>
    </row>
    <row r="298" spans="1:8" s="6" customFormat="1" ht="15.95" customHeight="1" thickTop="1" thickBot="1" x14ac:dyDescent="0.35">
      <c r="A298" s="115"/>
      <c r="B298" s="112"/>
      <c r="C298" s="5" t="s">
        <v>1244</v>
      </c>
      <c r="D298" s="5" t="s">
        <v>979</v>
      </c>
      <c r="E298" s="5" t="s">
        <v>54</v>
      </c>
      <c r="F298" s="43" t="s">
        <v>500</v>
      </c>
      <c r="G298" s="38"/>
      <c r="H298" s="29">
        <f t="shared" si="4"/>
        <v>0</v>
      </c>
    </row>
    <row r="299" spans="1:8" s="6" customFormat="1" ht="15.95" customHeight="1" thickTop="1" thickBot="1" x14ac:dyDescent="0.35">
      <c r="A299" s="115"/>
      <c r="B299" s="112"/>
      <c r="C299" s="5" t="s">
        <v>1245</v>
      </c>
      <c r="D299" s="5" t="s">
        <v>979</v>
      </c>
      <c r="E299" s="5" t="s">
        <v>54</v>
      </c>
      <c r="F299" s="43" t="s">
        <v>988</v>
      </c>
      <c r="G299" s="38"/>
      <c r="H299" s="29">
        <f t="shared" si="4"/>
        <v>0</v>
      </c>
    </row>
    <row r="300" spans="1:8" s="6" customFormat="1" ht="15.95" customHeight="1" thickTop="1" thickBot="1" x14ac:dyDescent="0.35">
      <c r="A300" s="115"/>
      <c r="B300" s="112"/>
      <c r="C300" s="5" t="s">
        <v>1246</v>
      </c>
      <c r="D300" s="5" t="s">
        <v>982</v>
      </c>
      <c r="E300" s="5" t="s">
        <v>54</v>
      </c>
      <c r="F300" s="43" t="s">
        <v>329</v>
      </c>
      <c r="G300" s="38"/>
      <c r="H300" s="29">
        <f t="shared" si="4"/>
        <v>0</v>
      </c>
    </row>
    <row r="301" spans="1:8" s="6" customFormat="1" ht="15.95" customHeight="1" thickTop="1" thickBot="1" x14ac:dyDescent="0.35">
      <c r="A301" s="120"/>
      <c r="B301" s="113"/>
      <c r="C301" s="18" t="s">
        <v>1247</v>
      </c>
      <c r="D301" s="18" t="s">
        <v>982</v>
      </c>
      <c r="E301" s="18" t="s">
        <v>54</v>
      </c>
      <c r="F301" s="44" t="s">
        <v>335</v>
      </c>
      <c r="G301" s="40"/>
      <c r="H301" s="30">
        <f t="shared" si="4"/>
        <v>0</v>
      </c>
    </row>
    <row r="302" spans="1:8" s="6" customFormat="1" ht="15.95" customHeight="1" thickBot="1" x14ac:dyDescent="0.35">
      <c r="A302" s="114" t="s">
        <v>1248</v>
      </c>
      <c r="B302" s="117"/>
      <c r="C302" s="11" t="s">
        <v>1249</v>
      </c>
      <c r="D302" s="11" t="s">
        <v>44</v>
      </c>
      <c r="E302" s="11" t="s">
        <v>45</v>
      </c>
      <c r="F302" s="45" t="s">
        <v>46</v>
      </c>
      <c r="G302" s="41"/>
      <c r="H302" s="31">
        <f t="shared" si="4"/>
        <v>0</v>
      </c>
    </row>
    <row r="303" spans="1:8" s="6" customFormat="1" ht="15.95" customHeight="1" thickTop="1" thickBot="1" x14ac:dyDescent="0.35">
      <c r="A303" s="115"/>
      <c r="B303" s="112"/>
      <c r="C303" s="5" t="s">
        <v>1250</v>
      </c>
      <c r="D303" s="5" t="s">
        <v>48</v>
      </c>
      <c r="E303" s="5" t="s">
        <v>45</v>
      </c>
      <c r="F303" s="43" t="s">
        <v>49</v>
      </c>
      <c r="G303" s="38"/>
      <c r="H303" s="29">
        <f t="shared" si="4"/>
        <v>0</v>
      </c>
    </row>
    <row r="304" spans="1:8" s="6" customFormat="1" ht="15.95" customHeight="1" thickTop="1" thickBot="1" x14ac:dyDescent="0.35">
      <c r="A304" s="115"/>
      <c r="B304" s="112"/>
      <c r="C304" s="5" t="s">
        <v>1251</v>
      </c>
      <c r="D304" s="5" t="s">
        <v>51</v>
      </c>
      <c r="E304" s="5" t="s">
        <v>45</v>
      </c>
      <c r="F304" s="43" t="s">
        <v>324</v>
      </c>
      <c r="G304" s="38"/>
      <c r="H304" s="29">
        <f t="shared" si="4"/>
        <v>0</v>
      </c>
    </row>
    <row r="305" spans="1:8" s="6" customFormat="1" ht="15.95" customHeight="1" thickTop="1" thickBot="1" x14ac:dyDescent="0.35">
      <c r="A305" s="115"/>
      <c r="B305" s="112"/>
      <c r="C305" s="5" t="s">
        <v>1252</v>
      </c>
      <c r="D305" s="5" t="s">
        <v>44</v>
      </c>
      <c r="E305" s="5" t="s">
        <v>54</v>
      </c>
      <c r="F305" s="43" t="s">
        <v>55</v>
      </c>
      <c r="G305" s="38"/>
      <c r="H305" s="29">
        <f t="shared" si="4"/>
        <v>0</v>
      </c>
    </row>
    <row r="306" spans="1:8" s="6" customFormat="1" ht="15.95" customHeight="1" thickTop="1" thickBot="1" x14ac:dyDescent="0.35">
      <c r="A306" s="115"/>
      <c r="B306" s="112"/>
      <c r="C306" s="5" t="s">
        <v>1253</v>
      </c>
      <c r="D306" s="5" t="s">
        <v>48</v>
      </c>
      <c r="E306" s="5" t="s">
        <v>54</v>
      </c>
      <c r="F306" s="43" t="s">
        <v>57</v>
      </c>
      <c r="G306" s="38"/>
      <c r="H306" s="29">
        <f t="shared" si="4"/>
        <v>0</v>
      </c>
    </row>
    <row r="307" spans="1:8" s="6" customFormat="1" ht="15.95" customHeight="1" thickTop="1" thickBot="1" x14ac:dyDescent="0.35">
      <c r="A307" s="116"/>
      <c r="B307" s="118"/>
      <c r="C307" s="19" t="s">
        <v>1254</v>
      </c>
      <c r="D307" s="19" t="s">
        <v>51</v>
      </c>
      <c r="E307" s="19" t="s">
        <v>54</v>
      </c>
      <c r="F307" s="46" t="s">
        <v>59</v>
      </c>
      <c r="G307" s="39"/>
      <c r="H307" s="32">
        <f t="shared" si="4"/>
        <v>0</v>
      </c>
    </row>
    <row r="308" spans="1:8" s="6" customFormat="1" ht="15.95" customHeight="1" thickBot="1" x14ac:dyDescent="0.35">
      <c r="A308" s="119" t="s">
        <v>1255</v>
      </c>
      <c r="B308" s="111"/>
      <c r="C308" s="17" t="s">
        <v>1256</v>
      </c>
      <c r="D308" s="17" t="s">
        <v>44</v>
      </c>
      <c r="E308" s="17" t="s">
        <v>45</v>
      </c>
      <c r="F308" s="42" t="s">
        <v>46</v>
      </c>
      <c r="G308" s="37"/>
      <c r="H308" s="28">
        <f t="shared" si="4"/>
        <v>0</v>
      </c>
    </row>
    <row r="309" spans="1:8" s="6" customFormat="1" ht="15.95" customHeight="1" thickTop="1" thickBot="1" x14ac:dyDescent="0.35">
      <c r="A309" s="115"/>
      <c r="B309" s="112"/>
      <c r="C309" s="5" t="s">
        <v>1257</v>
      </c>
      <c r="D309" s="5" t="s">
        <v>48</v>
      </c>
      <c r="E309" s="5" t="s">
        <v>45</v>
      </c>
      <c r="F309" s="43" t="s">
        <v>49</v>
      </c>
      <c r="G309" s="38"/>
      <c r="H309" s="29">
        <f t="shared" si="4"/>
        <v>0</v>
      </c>
    </row>
    <row r="310" spans="1:8" s="6" customFormat="1" ht="15.95" customHeight="1" thickTop="1" thickBot="1" x14ac:dyDescent="0.35">
      <c r="A310" s="115"/>
      <c r="B310" s="112"/>
      <c r="C310" s="5" t="s">
        <v>1258</v>
      </c>
      <c r="D310" s="5" t="s">
        <v>51</v>
      </c>
      <c r="E310" s="5" t="s">
        <v>45</v>
      </c>
      <c r="F310" s="43" t="s">
        <v>324</v>
      </c>
      <c r="G310" s="38"/>
      <c r="H310" s="29">
        <f t="shared" si="4"/>
        <v>0</v>
      </c>
    </row>
    <row r="311" spans="1:8" s="6" customFormat="1" ht="15.95" customHeight="1" thickTop="1" thickBot="1" x14ac:dyDescent="0.35">
      <c r="A311" s="115"/>
      <c r="B311" s="112"/>
      <c r="C311" s="5" t="s">
        <v>1259</v>
      </c>
      <c r="D311" s="5" t="s">
        <v>44</v>
      </c>
      <c r="E311" s="5" t="s">
        <v>54</v>
      </c>
      <c r="F311" s="43" t="s">
        <v>55</v>
      </c>
      <c r="G311" s="38"/>
      <c r="H311" s="29">
        <f t="shared" si="4"/>
        <v>0</v>
      </c>
    </row>
    <row r="312" spans="1:8" s="6" customFormat="1" ht="15.95" customHeight="1" thickTop="1" thickBot="1" x14ac:dyDescent="0.35">
      <c r="A312" s="115"/>
      <c r="B312" s="112"/>
      <c r="C312" s="5" t="s">
        <v>1260</v>
      </c>
      <c r="D312" s="5" t="s">
        <v>48</v>
      </c>
      <c r="E312" s="5" t="s">
        <v>54</v>
      </c>
      <c r="F312" s="43" t="s">
        <v>57</v>
      </c>
      <c r="G312" s="38"/>
      <c r="H312" s="29">
        <f t="shared" si="4"/>
        <v>0</v>
      </c>
    </row>
    <row r="313" spans="1:8" s="6" customFormat="1" ht="15.95" customHeight="1" thickTop="1" thickBot="1" x14ac:dyDescent="0.35">
      <c r="A313" s="120"/>
      <c r="B313" s="113"/>
      <c r="C313" s="18" t="s">
        <v>1261</v>
      </c>
      <c r="D313" s="18" t="s">
        <v>51</v>
      </c>
      <c r="E313" s="18" t="s">
        <v>54</v>
      </c>
      <c r="F313" s="44" t="s">
        <v>59</v>
      </c>
      <c r="G313" s="40"/>
      <c r="H313" s="30">
        <f t="shared" si="4"/>
        <v>0</v>
      </c>
    </row>
    <row r="314" spans="1:8" s="6" customFormat="1" ht="15.95" customHeight="1" thickBot="1" x14ac:dyDescent="0.35">
      <c r="A314" s="114" t="s">
        <v>1262</v>
      </c>
      <c r="B314" s="117"/>
      <c r="C314" s="11" t="s">
        <v>1263</v>
      </c>
      <c r="D314" s="11" t="s">
        <v>44</v>
      </c>
      <c r="E314" s="11" t="s">
        <v>45</v>
      </c>
      <c r="F314" s="45" t="s">
        <v>46</v>
      </c>
      <c r="G314" s="41"/>
      <c r="H314" s="31">
        <f t="shared" si="4"/>
        <v>0</v>
      </c>
    </row>
    <row r="315" spans="1:8" s="6" customFormat="1" ht="15.95" customHeight="1" thickTop="1" thickBot="1" x14ac:dyDescent="0.35">
      <c r="A315" s="115"/>
      <c r="B315" s="112"/>
      <c r="C315" s="5" t="s">
        <v>1264</v>
      </c>
      <c r="D315" s="5" t="s">
        <v>48</v>
      </c>
      <c r="E315" s="5" t="s">
        <v>45</v>
      </c>
      <c r="F315" s="43" t="s">
        <v>49</v>
      </c>
      <c r="G315" s="38"/>
      <c r="H315" s="29">
        <f t="shared" si="4"/>
        <v>0</v>
      </c>
    </row>
    <row r="316" spans="1:8" s="6" customFormat="1" ht="15.95" customHeight="1" thickTop="1" thickBot="1" x14ac:dyDescent="0.35">
      <c r="A316" s="115"/>
      <c r="B316" s="112"/>
      <c r="C316" s="5" t="s">
        <v>1265</v>
      </c>
      <c r="D316" s="5" t="s">
        <v>51</v>
      </c>
      <c r="E316" s="5" t="s">
        <v>45</v>
      </c>
      <c r="F316" s="43" t="s">
        <v>324</v>
      </c>
      <c r="G316" s="38"/>
      <c r="H316" s="29">
        <f t="shared" si="4"/>
        <v>0</v>
      </c>
    </row>
    <row r="317" spans="1:8" s="6" customFormat="1" ht="15.95" customHeight="1" thickTop="1" thickBot="1" x14ac:dyDescent="0.35">
      <c r="A317" s="115"/>
      <c r="B317" s="112"/>
      <c r="C317" s="5" t="s">
        <v>1266</v>
      </c>
      <c r="D317" s="5" t="s">
        <v>44</v>
      </c>
      <c r="E317" s="5" t="s">
        <v>54</v>
      </c>
      <c r="F317" s="43" t="s">
        <v>55</v>
      </c>
      <c r="G317" s="38"/>
      <c r="H317" s="29">
        <f t="shared" si="4"/>
        <v>0</v>
      </c>
    </row>
    <row r="318" spans="1:8" s="6" customFormat="1" ht="15.95" customHeight="1" thickTop="1" thickBot="1" x14ac:dyDescent="0.35">
      <c r="A318" s="115"/>
      <c r="B318" s="112"/>
      <c r="C318" s="5" t="s">
        <v>1267</v>
      </c>
      <c r="D318" s="5" t="s">
        <v>48</v>
      </c>
      <c r="E318" s="5" t="s">
        <v>54</v>
      </c>
      <c r="F318" s="43" t="s">
        <v>57</v>
      </c>
      <c r="G318" s="38"/>
      <c r="H318" s="29">
        <f t="shared" si="4"/>
        <v>0</v>
      </c>
    </row>
    <row r="319" spans="1:8" s="6" customFormat="1" ht="15.95" customHeight="1" thickTop="1" thickBot="1" x14ac:dyDescent="0.35">
      <c r="A319" s="116"/>
      <c r="B319" s="118"/>
      <c r="C319" s="19" t="s">
        <v>1268</v>
      </c>
      <c r="D319" s="19" t="s">
        <v>51</v>
      </c>
      <c r="E319" s="19" t="s">
        <v>54</v>
      </c>
      <c r="F319" s="46" t="s">
        <v>59</v>
      </c>
      <c r="G319" s="39"/>
      <c r="H319" s="32">
        <f t="shared" si="4"/>
        <v>0</v>
      </c>
    </row>
    <row r="320" spans="1:8" s="6" customFormat="1" ht="15.95" customHeight="1" thickBot="1" x14ac:dyDescent="0.35">
      <c r="A320" s="119" t="s">
        <v>1269</v>
      </c>
      <c r="B320" s="111"/>
      <c r="C320" s="17" t="s">
        <v>1270</v>
      </c>
      <c r="D320" s="17" t="s">
        <v>44</v>
      </c>
      <c r="E320" s="17" t="s">
        <v>45</v>
      </c>
      <c r="F320" s="42" t="s">
        <v>46</v>
      </c>
      <c r="G320" s="37"/>
      <c r="H320" s="28">
        <f t="shared" si="4"/>
        <v>0</v>
      </c>
    </row>
    <row r="321" spans="1:8" s="6" customFormat="1" ht="15.95" customHeight="1" thickTop="1" thickBot="1" x14ac:dyDescent="0.35">
      <c r="A321" s="115"/>
      <c r="B321" s="112"/>
      <c r="C321" s="5" t="s">
        <v>1271</v>
      </c>
      <c r="D321" s="5" t="s">
        <v>48</v>
      </c>
      <c r="E321" s="5" t="s">
        <v>45</v>
      </c>
      <c r="F321" s="43" t="s">
        <v>49</v>
      </c>
      <c r="G321" s="38"/>
      <c r="H321" s="29">
        <f t="shared" si="4"/>
        <v>0</v>
      </c>
    </row>
    <row r="322" spans="1:8" s="6" customFormat="1" ht="15.95" customHeight="1" thickTop="1" thickBot="1" x14ac:dyDescent="0.35">
      <c r="A322" s="115"/>
      <c r="B322" s="112"/>
      <c r="C322" s="5" t="s">
        <v>1272</v>
      </c>
      <c r="D322" s="5" t="s">
        <v>51</v>
      </c>
      <c r="E322" s="5" t="s">
        <v>45</v>
      </c>
      <c r="F322" s="43" t="s">
        <v>324</v>
      </c>
      <c r="G322" s="38"/>
      <c r="H322" s="29">
        <f t="shared" ref="H322:H337" si="5">F322*G322</f>
        <v>0</v>
      </c>
    </row>
    <row r="323" spans="1:8" s="6" customFormat="1" ht="15.95" customHeight="1" thickTop="1" thickBot="1" x14ac:dyDescent="0.35">
      <c r="A323" s="115"/>
      <c r="B323" s="112"/>
      <c r="C323" s="5" t="s">
        <v>1273</v>
      </c>
      <c r="D323" s="5" t="s">
        <v>44</v>
      </c>
      <c r="E323" s="5" t="s">
        <v>54</v>
      </c>
      <c r="F323" s="43" t="s">
        <v>55</v>
      </c>
      <c r="G323" s="38"/>
      <c r="H323" s="29">
        <f t="shared" si="5"/>
        <v>0</v>
      </c>
    </row>
    <row r="324" spans="1:8" s="6" customFormat="1" ht="15.95" customHeight="1" thickTop="1" thickBot="1" x14ac:dyDescent="0.35">
      <c r="A324" s="115"/>
      <c r="B324" s="112"/>
      <c r="C324" s="5" t="s">
        <v>1274</v>
      </c>
      <c r="D324" s="5" t="s">
        <v>48</v>
      </c>
      <c r="E324" s="5" t="s">
        <v>54</v>
      </c>
      <c r="F324" s="43" t="s">
        <v>57</v>
      </c>
      <c r="G324" s="38"/>
      <c r="H324" s="29">
        <f t="shared" si="5"/>
        <v>0</v>
      </c>
    </row>
    <row r="325" spans="1:8" s="6" customFormat="1" ht="15.95" customHeight="1" thickTop="1" thickBot="1" x14ac:dyDescent="0.35">
      <c r="A325" s="120"/>
      <c r="B325" s="113"/>
      <c r="C325" s="18" t="s">
        <v>1275</v>
      </c>
      <c r="D325" s="18" t="s">
        <v>51</v>
      </c>
      <c r="E325" s="18" t="s">
        <v>54</v>
      </c>
      <c r="F325" s="44" t="s">
        <v>59</v>
      </c>
      <c r="G325" s="40"/>
      <c r="H325" s="30">
        <f t="shared" si="5"/>
        <v>0</v>
      </c>
    </row>
    <row r="326" spans="1:8" s="6" customFormat="1" ht="15.95" customHeight="1" thickBot="1" x14ac:dyDescent="0.35">
      <c r="A326" s="114" t="s">
        <v>1276</v>
      </c>
      <c r="B326" s="117"/>
      <c r="C326" s="11" t="s">
        <v>1277</v>
      </c>
      <c r="D326" s="11" t="s">
        <v>44</v>
      </c>
      <c r="E326" s="11" t="s">
        <v>45</v>
      </c>
      <c r="F326" s="45" t="s">
        <v>46</v>
      </c>
      <c r="G326" s="41"/>
      <c r="H326" s="31">
        <f t="shared" si="5"/>
        <v>0</v>
      </c>
    </row>
    <row r="327" spans="1:8" s="6" customFormat="1" ht="15.95" customHeight="1" thickTop="1" thickBot="1" x14ac:dyDescent="0.35">
      <c r="A327" s="115"/>
      <c r="B327" s="112"/>
      <c r="C327" s="5" t="s">
        <v>1278</v>
      </c>
      <c r="D327" s="5" t="s">
        <v>48</v>
      </c>
      <c r="E327" s="5" t="s">
        <v>45</v>
      </c>
      <c r="F327" s="43" t="s">
        <v>49</v>
      </c>
      <c r="G327" s="38"/>
      <c r="H327" s="29">
        <f t="shared" si="5"/>
        <v>0</v>
      </c>
    </row>
    <row r="328" spans="1:8" s="6" customFormat="1" ht="15.95" customHeight="1" thickTop="1" thickBot="1" x14ac:dyDescent="0.35">
      <c r="A328" s="115"/>
      <c r="B328" s="112"/>
      <c r="C328" s="5" t="s">
        <v>1279</v>
      </c>
      <c r="D328" s="5" t="s">
        <v>51</v>
      </c>
      <c r="E328" s="5" t="s">
        <v>45</v>
      </c>
      <c r="F328" s="43" t="s">
        <v>324</v>
      </c>
      <c r="G328" s="38"/>
      <c r="H328" s="29">
        <f t="shared" si="5"/>
        <v>0</v>
      </c>
    </row>
    <row r="329" spans="1:8" s="6" customFormat="1" ht="15.95" customHeight="1" thickTop="1" thickBot="1" x14ac:dyDescent="0.35">
      <c r="A329" s="115"/>
      <c r="B329" s="112"/>
      <c r="C329" s="5" t="s">
        <v>1280</v>
      </c>
      <c r="D329" s="5" t="s">
        <v>44</v>
      </c>
      <c r="E329" s="5" t="s">
        <v>54</v>
      </c>
      <c r="F329" s="43" t="s">
        <v>55</v>
      </c>
      <c r="G329" s="38"/>
      <c r="H329" s="29">
        <f t="shared" si="5"/>
        <v>0</v>
      </c>
    </row>
    <row r="330" spans="1:8" s="6" customFormat="1" ht="15.95" customHeight="1" thickTop="1" thickBot="1" x14ac:dyDescent="0.35">
      <c r="A330" s="115"/>
      <c r="B330" s="112"/>
      <c r="C330" s="5" t="s">
        <v>1281</v>
      </c>
      <c r="D330" s="5" t="s">
        <v>48</v>
      </c>
      <c r="E330" s="5" t="s">
        <v>54</v>
      </c>
      <c r="F330" s="43" t="s">
        <v>57</v>
      </c>
      <c r="G330" s="38"/>
      <c r="H330" s="29">
        <f t="shared" si="5"/>
        <v>0</v>
      </c>
    </row>
    <row r="331" spans="1:8" s="6" customFormat="1" ht="15.95" customHeight="1" thickTop="1" thickBot="1" x14ac:dyDescent="0.35">
      <c r="A331" s="116"/>
      <c r="B331" s="118"/>
      <c r="C331" s="19" t="s">
        <v>1282</v>
      </c>
      <c r="D331" s="19" t="s">
        <v>51</v>
      </c>
      <c r="E331" s="19" t="s">
        <v>54</v>
      </c>
      <c r="F331" s="46" t="s">
        <v>59</v>
      </c>
      <c r="G331" s="39"/>
      <c r="H331" s="32">
        <f t="shared" si="5"/>
        <v>0</v>
      </c>
    </row>
    <row r="332" spans="1:8" s="6" customFormat="1" ht="15.95" customHeight="1" thickBot="1" x14ac:dyDescent="0.35">
      <c r="A332" s="119" t="s">
        <v>1283</v>
      </c>
      <c r="B332" s="111"/>
      <c r="C332" s="17" t="s">
        <v>1284</v>
      </c>
      <c r="D332" s="17" t="s">
        <v>44</v>
      </c>
      <c r="E332" s="17" t="s">
        <v>45</v>
      </c>
      <c r="F332" s="42" t="s">
        <v>46</v>
      </c>
      <c r="G332" s="37"/>
      <c r="H332" s="28">
        <f t="shared" si="5"/>
        <v>0</v>
      </c>
    </row>
    <row r="333" spans="1:8" s="6" customFormat="1" ht="15.95" customHeight="1" thickTop="1" thickBot="1" x14ac:dyDescent="0.35">
      <c r="A333" s="115"/>
      <c r="B333" s="112"/>
      <c r="C333" s="5" t="s">
        <v>1285</v>
      </c>
      <c r="D333" s="5" t="s">
        <v>48</v>
      </c>
      <c r="E333" s="5" t="s">
        <v>45</v>
      </c>
      <c r="F333" s="43" t="s">
        <v>49</v>
      </c>
      <c r="G333" s="38"/>
      <c r="H333" s="29">
        <f t="shared" si="5"/>
        <v>0</v>
      </c>
    </row>
    <row r="334" spans="1:8" s="6" customFormat="1" ht="15.95" customHeight="1" thickTop="1" thickBot="1" x14ac:dyDescent="0.35">
      <c r="A334" s="115"/>
      <c r="B334" s="112"/>
      <c r="C334" s="5" t="s">
        <v>1286</v>
      </c>
      <c r="D334" s="5" t="s">
        <v>51</v>
      </c>
      <c r="E334" s="5" t="s">
        <v>45</v>
      </c>
      <c r="F334" s="43" t="s">
        <v>324</v>
      </c>
      <c r="G334" s="38"/>
      <c r="H334" s="29">
        <f t="shared" si="5"/>
        <v>0</v>
      </c>
    </row>
    <row r="335" spans="1:8" s="6" customFormat="1" ht="15.95" customHeight="1" thickTop="1" thickBot="1" x14ac:dyDescent="0.35">
      <c r="A335" s="115"/>
      <c r="B335" s="112"/>
      <c r="C335" s="5" t="s">
        <v>1287</v>
      </c>
      <c r="D335" s="5" t="s">
        <v>44</v>
      </c>
      <c r="E335" s="5" t="s">
        <v>54</v>
      </c>
      <c r="F335" s="43" t="s">
        <v>55</v>
      </c>
      <c r="G335" s="38"/>
      <c r="H335" s="29">
        <f t="shared" si="5"/>
        <v>0</v>
      </c>
    </row>
    <row r="336" spans="1:8" s="6" customFormat="1" ht="15.95" customHeight="1" thickTop="1" thickBot="1" x14ac:dyDescent="0.35">
      <c r="A336" s="115"/>
      <c r="B336" s="112"/>
      <c r="C336" s="5" t="s">
        <v>1288</v>
      </c>
      <c r="D336" s="5" t="s">
        <v>48</v>
      </c>
      <c r="E336" s="5" t="s">
        <v>54</v>
      </c>
      <c r="F336" s="43" t="s">
        <v>57</v>
      </c>
      <c r="G336" s="38"/>
      <c r="H336" s="29">
        <f t="shared" si="5"/>
        <v>0</v>
      </c>
    </row>
    <row r="337" spans="1:9" s="6" customFormat="1" ht="15.95" customHeight="1" thickTop="1" thickBot="1" x14ac:dyDescent="0.35">
      <c r="A337" s="120"/>
      <c r="B337" s="113"/>
      <c r="C337" s="18" t="s">
        <v>1289</v>
      </c>
      <c r="D337" s="18" t="s">
        <v>51</v>
      </c>
      <c r="E337" s="18" t="s">
        <v>54</v>
      </c>
      <c r="F337" s="44" t="s">
        <v>59</v>
      </c>
      <c r="G337" s="40"/>
      <c r="H337" s="30">
        <f t="shared" si="5"/>
        <v>0</v>
      </c>
    </row>
    <row r="338" spans="1:9" s="4" customFormat="1" ht="32.25" customHeight="1" thickBot="1" x14ac:dyDescent="0.35">
      <c r="A338" s="52" t="s">
        <v>8</v>
      </c>
      <c r="B338" s="50"/>
      <c r="C338" s="53"/>
      <c r="D338" s="53"/>
      <c r="E338" s="53"/>
      <c r="F338" s="53"/>
      <c r="G338" s="35">
        <f>SUM(G2:G337)</f>
        <v>0</v>
      </c>
      <c r="H338" s="36">
        <f>SUM(H2:H337)</f>
        <v>0</v>
      </c>
      <c r="I338" s="6"/>
    </row>
    <row r="339" spans="1:9" s="4" customFormat="1" ht="15.95" customHeight="1" x14ac:dyDescent="0.3">
      <c r="A339" s="2"/>
      <c r="C339" s="6"/>
      <c r="D339" s="6"/>
      <c r="E339" s="6"/>
      <c r="F339" s="6"/>
      <c r="G339" s="6"/>
      <c r="H339" s="33"/>
      <c r="I339" s="6"/>
    </row>
    <row r="340" spans="1:9" s="4" customFormat="1" ht="15.95" customHeight="1" x14ac:dyDescent="0.3">
      <c r="A340" s="2"/>
      <c r="C340" s="6"/>
      <c r="D340" s="6"/>
      <c r="E340" s="6"/>
      <c r="F340" s="6"/>
      <c r="G340" s="6"/>
      <c r="H340" s="33"/>
      <c r="I340" s="6"/>
    </row>
    <row r="341" spans="1:9" s="4" customFormat="1" ht="15.95" customHeight="1" x14ac:dyDescent="0.3">
      <c r="A341" s="2"/>
      <c r="C341" s="6"/>
      <c r="D341" s="6"/>
      <c r="E341" s="6"/>
      <c r="F341" s="6"/>
      <c r="G341" s="6"/>
      <c r="H341" s="33"/>
      <c r="I341" s="6"/>
    </row>
    <row r="342" spans="1:9" s="4" customFormat="1" ht="15.95" customHeight="1" x14ac:dyDescent="0.3">
      <c r="A342" s="2"/>
      <c r="C342" s="6"/>
      <c r="D342" s="6"/>
      <c r="E342" s="6"/>
      <c r="F342" s="6"/>
      <c r="G342" s="6"/>
      <c r="H342" s="33"/>
      <c r="I342" s="6"/>
    </row>
    <row r="343" spans="1:9" s="4" customFormat="1" ht="15.95" customHeight="1" x14ac:dyDescent="0.3">
      <c r="A343" s="2"/>
      <c r="C343" s="6"/>
      <c r="D343" s="6"/>
      <c r="E343" s="6"/>
      <c r="F343" s="6"/>
      <c r="G343" s="6"/>
      <c r="H343" s="33"/>
      <c r="I343" s="6"/>
    </row>
    <row r="344" spans="1:9" s="4" customFormat="1" ht="15.95" customHeight="1" x14ac:dyDescent="0.3">
      <c r="A344" s="2"/>
      <c r="C344" s="6"/>
      <c r="D344" s="6"/>
      <c r="E344" s="6"/>
      <c r="F344" s="6"/>
      <c r="G344" s="6"/>
      <c r="H344" s="33"/>
      <c r="I344" s="6"/>
    </row>
    <row r="345" spans="1:9" s="4" customFormat="1" ht="15.95" customHeight="1" x14ac:dyDescent="0.3">
      <c r="A345" s="2"/>
      <c r="C345" s="6"/>
      <c r="D345" s="6"/>
      <c r="E345" s="6"/>
      <c r="F345" s="6"/>
      <c r="G345" s="6"/>
      <c r="H345" s="33"/>
      <c r="I345" s="6"/>
    </row>
  </sheetData>
  <sheetProtection algorithmName="SHA-512" hashValue="79ilVGeB+Ao6vROGUkzMft+mOZtG4rv7R/hghozDE5NRtAjfdu1zfgXD2FYzv50bJBzMB1DlXwBeln2h9eeASg==" saltValue="3UHqTPQv7/8XdsqxRXdgIQ==" spinCount="100000" sheet="1" objects="1" scenarios="1"/>
  <protectedRanges>
    <protectedRange sqref="G1:G1048576" name="Диапазон1"/>
  </protectedRanges>
  <mergeCells count="62">
    <mergeCell ref="A2:A13"/>
    <mergeCell ref="B2:B13"/>
    <mergeCell ref="A14:A25"/>
    <mergeCell ref="B14:B25"/>
    <mergeCell ref="A26:A37"/>
    <mergeCell ref="B26:B37"/>
    <mergeCell ref="A38:A49"/>
    <mergeCell ref="B38:B49"/>
    <mergeCell ref="A50:A61"/>
    <mergeCell ref="B50:B61"/>
    <mergeCell ref="A62:A73"/>
    <mergeCell ref="B62:B73"/>
    <mergeCell ref="A74:A85"/>
    <mergeCell ref="B74:B85"/>
    <mergeCell ref="A86:A97"/>
    <mergeCell ref="B86:B97"/>
    <mergeCell ref="A98:A109"/>
    <mergeCell ref="B98:B109"/>
    <mergeCell ref="A110:A121"/>
    <mergeCell ref="B110:B121"/>
    <mergeCell ref="A122:A133"/>
    <mergeCell ref="B122:B133"/>
    <mergeCell ref="A134:A145"/>
    <mergeCell ref="B134:B145"/>
    <mergeCell ref="A146:A157"/>
    <mergeCell ref="B146:B157"/>
    <mergeCell ref="A158:A169"/>
    <mergeCell ref="B158:B169"/>
    <mergeCell ref="A170:A181"/>
    <mergeCell ref="B170:B181"/>
    <mergeCell ref="A182:A193"/>
    <mergeCell ref="B182:B193"/>
    <mergeCell ref="A194:A205"/>
    <mergeCell ref="B194:B205"/>
    <mergeCell ref="A206:A217"/>
    <mergeCell ref="B206:B217"/>
    <mergeCell ref="A218:A229"/>
    <mergeCell ref="B218:B229"/>
    <mergeCell ref="A230:A241"/>
    <mergeCell ref="B230:B241"/>
    <mergeCell ref="A242:A253"/>
    <mergeCell ref="B242:B253"/>
    <mergeCell ref="A254:A265"/>
    <mergeCell ref="B254:B265"/>
    <mergeCell ref="A266:A277"/>
    <mergeCell ref="B266:B277"/>
    <mergeCell ref="A278:A289"/>
    <mergeCell ref="B278:B289"/>
    <mergeCell ref="A290:A301"/>
    <mergeCell ref="B290:B301"/>
    <mergeCell ref="A302:A307"/>
    <mergeCell ref="B302:B307"/>
    <mergeCell ref="A308:A313"/>
    <mergeCell ref="B308:B313"/>
    <mergeCell ref="A332:A337"/>
    <mergeCell ref="B332:B337"/>
    <mergeCell ref="A314:A319"/>
    <mergeCell ref="B314:B319"/>
    <mergeCell ref="A320:A325"/>
    <mergeCell ref="B320:B325"/>
    <mergeCell ref="A326:A331"/>
    <mergeCell ref="B326:B331"/>
  </mergeCells>
  <conditionalFormatting sqref="G2:G337">
    <cfRule type="cellIs" dxfId="4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view="pageBreakPreview" zoomScale="140" zoomScaleNormal="110" zoomScaleSheetLayoutView="140" workbookViewId="0">
      <pane ySplit="1" topLeftCell="A2" activePane="bottomLeft" state="frozen"/>
      <selection pane="bottomLeft" activeCell="M11" sqref="M11"/>
    </sheetView>
  </sheetViews>
  <sheetFormatPr defaultRowHeight="16.5" x14ac:dyDescent="0.3"/>
  <cols>
    <col min="1" max="1" width="17.7109375" style="3" customWidth="1"/>
    <col min="2" max="2" width="20" style="4" customWidth="1"/>
    <col min="3" max="3" width="9.140625" style="6" bestFit="1" customWidth="1"/>
    <col min="4" max="4" width="8.140625" style="6" bestFit="1" customWidth="1"/>
    <col min="5" max="5" width="12.5703125" style="6" bestFit="1" customWidth="1"/>
    <col min="6" max="6" width="6.5703125" style="6" customWidth="1"/>
    <col min="7" max="7" width="11.28515625" style="6" customWidth="1"/>
    <col min="8" max="8" width="11" style="33" customWidth="1"/>
    <col min="9" max="9" width="9.140625" style="6"/>
    <col min="10" max="16384" width="9.140625" style="1"/>
  </cols>
  <sheetData>
    <row r="1" spans="1:9" ht="17.25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7.25" thickBot="1" x14ac:dyDescent="0.35">
      <c r="A2" s="114" t="s">
        <v>1290</v>
      </c>
      <c r="B2" s="117"/>
      <c r="C2" s="11" t="s">
        <v>1291</v>
      </c>
      <c r="D2" s="11" t="s">
        <v>44</v>
      </c>
      <c r="E2" s="11" t="s">
        <v>45</v>
      </c>
      <c r="F2" s="45" t="s">
        <v>46</v>
      </c>
      <c r="G2" s="41"/>
      <c r="H2" s="31">
        <f t="shared" ref="H2:H19" si="0">F2*G2</f>
        <v>0</v>
      </c>
    </row>
    <row r="3" spans="1:9" s="6" customFormat="1" ht="18" thickTop="1" thickBot="1" x14ac:dyDescent="0.35">
      <c r="A3" s="115"/>
      <c r="B3" s="112"/>
      <c r="C3" s="5" t="s">
        <v>1292</v>
      </c>
      <c r="D3" s="5" t="s">
        <v>48</v>
      </c>
      <c r="E3" s="5" t="s">
        <v>45</v>
      </c>
      <c r="F3" s="43" t="s">
        <v>49</v>
      </c>
      <c r="G3" s="38"/>
      <c r="H3" s="29">
        <f t="shared" si="0"/>
        <v>0</v>
      </c>
    </row>
    <row r="4" spans="1:9" s="6" customFormat="1" ht="18" thickTop="1" thickBot="1" x14ac:dyDescent="0.35">
      <c r="A4" s="115"/>
      <c r="B4" s="112"/>
      <c r="C4" s="5" t="s">
        <v>1293</v>
      </c>
      <c r="D4" s="5" t="s">
        <v>51</v>
      </c>
      <c r="E4" s="5" t="s">
        <v>45</v>
      </c>
      <c r="F4" s="43" t="s">
        <v>324</v>
      </c>
      <c r="G4" s="38"/>
      <c r="H4" s="29">
        <f t="shared" si="0"/>
        <v>0</v>
      </c>
    </row>
    <row r="5" spans="1:9" s="6" customFormat="1" ht="18" thickTop="1" thickBot="1" x14ac:dyDescent="0.35">
      <c r="A5" s="115"/>
      <c r="B5" s="112"/>
      <c r="C5" s="5" t="s">
        <v>1294</v>
      </c>
      <c r="D5" s="5" t="s">
        <v>44</v>
      </c>
      <c r="E5" s="5" t="s">
        <v>54</v>
      </c>
      <c r="F5" s="43" t="s">
        <v>55</v>
      </c>
      <c r="G5" s="38"/>
      <c r="H5" s="29">
        <f t="shared" si="0"/>
        <v>0</v>
      </c>
    </row>
    <row r="6" spans="1:9" s="6" customFormat="1" ht="18" thickTop="1" thickBot="1" x14ac:dyDescent="0.35">
      <c r="A6" s="115"/>
      <c r="B6" s="112"/>
      <c r="C6" s="5" t="s">
        <v>1295</v>
      </c>
      <c r="D6" s="5" t="s">
        <v>48</v>
      </c>
      <c r="E6" s="5" t="s">
        <v>54</v>
      </c>
      <c r="F6" s="43" t="s">
        <v>57</v>
      </c>
      <c r="G6" s="38"/>
      <c r="H6" s="29">
        <f t="shared" si="0"/>
        <v>0</v>
      </c>
    </row>
    <row r="7" spans="1:9" s="6" customFormat="1" ht="18" thickTop="1" thickBot="1" x14ac:dyDescent="0.35">
      <c r="A7" s="116"/>
      <c r="B7" s="118"/>
      <c r="C7" s="19" t="s">
        <v>1296</v>
      </c>
      <c r="D7" s="19" t="s">
        <v>51</v>
      </c>
      <c r="E7" s="19" t="s">
        <v>54</v>
      </c>
      <c r="F7" s="46" t="s">
        <v>59</v>
      </c>
      <c r="G7" s="39"/>
      <c r="H7" s="32">
        <f t="shared" si="0"/>
        <v>0</v>
      </c>
    </row>
    <row r="8" spans="1:9" s="6" customFormat="1" ht="17.25" thickBot="1" x14ac:dyDescent="0.35">
      <c r="A8" s="119" t="s">
        <v>1297</v>
      </c>
      <c r="B8" s="111"/>
      <c r="C8" s="17" t="s">
        <v>1298</v>
      </c>
      <c r="D8" s="17" t="s">
        <v>44</v>
      </c>
      <c r="E8" s="17" t="s">
        <v>45</v>
      </c>
      <c r="F8" s="42" t="s">
        <v>46</v>
      </c>
      <c r="G8" s="37"/>
      <c r="H8" s="28">
        <f t="shared" si="0"/>
        <v>0</v>
      </c>
    </row>
    <row r="9" spans="1:9" s="6" customFormat="1" ht="18" thickTop="1" thickBot="1" x14ac:dyDescent="0.35">
      <c r="A9" s="115"/>
      <c r="B9" s="112"/>
      <c r="C9" s="5" t="s">
        <v>1299</v>
      </c>
      <c r="D9" s="5" t="s">
        <v>48</v>
      </c>
      <c r="E9" s="5" t="s">
        <v>45</v>
      </c>
      <c r="F9" s="43" t="s">
        <v>49</v>
      </c>
      <c r="G9" s="38"/>
      <c r="H9" s="29">
        <f t="shared" si="0"/>
        <v>0</v>
      </c>
    </row>
    <row r="10" spans="1:9" s="6" customFormat="1" ht="18" thickTop="1" thickBot="1" x14ac:dyDescent="0.35">
      <c r="A10" s="115"/>
      <c r="B10" s="112"/>
      <c r="C10" s="5" t="s">
        <v>1300</v>
      </c>
      <c r="D10" s="5" t="s">
        <v>51</v>
      </c>
      <c r="E10" s="5" t="s">
        <v>45</v>
      </c>
      <c r="F10" s="43" t="s">
        <v>324</v>
      </c>
      <c r="G10" s="38"/>
      <c r="H10" s="29">
        <f t="shared" si="0"/>
        <v>0</v>
      </c>
    </row>
    <row r="11" spans="1:9" s="6" customFormat="1" ht="18" thickTop="1" thickBot="1" x14ac:dyDescent="0.35">
      <c r="A11" s="115"/>
      <c r="B11" s="112"/>
      <c r="C11" s="5" t="s">
        <v>1301</v>
      </c>
      <c r="D11" s="5" t="s">
        <v>44</v>
      </c>
      <c r="E11" s="5" t="s">
        <v>54</v>
      </c>
      <c r="F11" s="43" t="s">
        <v>55</v>
      </c>
      <c r="G11" s="38"/>
      <c r="H11" s="29">
        <f t="shared" si="0"/>
        <v>0</v>
      </c>
    </row>
    <row r="12" spans="1:9" s="6" customFormat="1" ht="18" thickTop="1" thickBot="1" x14ac:dyDescent="0.35">
      <c r="A12" s="115"/>
      <c r="B12" s="112"/>
      <c r="C12" s="5" t="s">
        <v>1302</v>
      </c>
      <c r="D12" s="5" t="s">
        <v>48</v>
      </c>
      <c r="E12" s="5" t="s">
        <v>54</v>
      </c>
      <c r="F12" s="43" t="s">
        <v>57</v>
      </c>
      <c r="G12" s="38"/>
      <c r="H12" s="29">
        <f t="shared" si="0"/>
        <v>0</v>
      </c>
    </row>
    <row r="13" spans="1:9" s="6" customFormat="1" ht="18" thickTop="1" thickBot="1" x14ac:dyDescent="0.35">
      <c r="A13" s="120"/>
      <c r="B13" s="113"/>
      <c r="C13" s="18" t="s">
        <v>1303</v>
      </c>
      <c r="D13" s="18" t="s">
        <v>51</v>
      </c>
      <c r="E13" s="18" t="s">
        <v>54</v>
      </c>
      <c r="F13" s="44" t="s">
        <v>59</v>
      </c>
      <c r="G13" s="40"/>
      <c r="H13" s="30">
        <f t="shared" si="0"/>
        <v>0</v>
      </c>
    </row>
    <row r="14" spans="1:9" s="6" customFormat="1" ht="17.25" thickBot="1" x14ac:dyDescent="0.35">
      <c r="A14" s="114" t="s">
        <v>1304</v>
      </c>
      <c r="B14" s="117"/>
      <c r="C14" s="11" t="s">
        <v>1305</v>
      </c>
      <c r="D14" s="11" t="s">
        <v>44</v>
      </c>
      <c r="E14" s="11" t="s">
        <v>45</v>
      </c>
      <c r="F14" s="45" t="s">
        <v>46</v>
      </c>
      <c r="G14" s="41"/>
      <c r="H14" s="31">
        <f t="shared" si="0"/>
        <v>0</v>
      </c>
    </row>
    <row r="15" spans="1:9" s="6" customFormat="1" ht="18" thickTop="1" thickBot="1" x14ac:dyDescent="0.35">
      <c r="A15" s="115"/>
      <c r="B15" s="112"/>
      <c r="C15" s="5" t="s">
        <v>1306</v>
      </c>
      <c r="D15" s="5" t="s">
        <v>48</v>
      </c>
      <c r="E15" s="5" t="s">
        <v>45</v>
      </c>
      <c r="F15" s="43" t="s">
        <v>49</v>
      </c>
      <c r="G15" s="38"/>
      <c r="H15" s="29">
        <f t="shared" si="0"/>
        <v>0</v>
      </c>
    </row>
    <row r="16" spans="1:9" s="6" customFormat="1" ht="18" thickTop="1" thickBot="1" x14ac:dyDescent="0.35">
      <c r="A16" s="115"/>
      <c r="B16" s="112"/>
      <c r="C16" s="5" t="s">
        <v>1307</v>
      </c>
      <c r="D16" s="5" t="s">
        <v>51</v>
      </c>
      <c r="E16" s="5" t="s">
        <v>45</v>
      </c>
      <c r="F16" s="43" t="s">
        <v>324</v>
      </c>
      <c r="G16" s="38"/>
      <c r="H16" s="29">
        <f t="shared" si="0"/>
        <v>0</v>
      </c>
    </row>
    <row r="17" spans="1:9" s="6" customFormat="1" ht="18" thickTop="1" thickBot="1" x14ac:dyDescent="0.35">
      <c r="A17" s="115"/>
      <c r="B17" s="112"/>
      <c r="C17" s="5" t="s">
        <v>1308</v>
      </c>
      <c r="D17" s="5" t="s">
        <v>44</v>
      </c>
      <c r="E17" s="5" t="s">
        <v>54</v>
      </c>
      <c r="F17" s="43" t="s">
        <v>55</v>
      </c>
      <c r="G17" s="38"/>
      <c r="H17" s="29">
        <f t="shared" si="0"/>
        <v>0</v>
      </c>
    </row>
    <row r="18" spans="1:9" s="6" customFormat="1" ht="18" thickTop="1" thickBot="1" x14ac:dyDescent="0.35">
      <c r="A18" s="115"/>
      <c r="B18" s="112"/>
      <c r="C18" s="5" t="s">
        <v>1309</v>
      </c>
      <c r="D18" s="5" t="s">
        <v>48</v>
      </c>
      <c r="E18" s="5" t="s">
        <v>54</v>
      </c>
      <c r="F18" s="43" t="s">
        <v>57</v>
      </c>
      <c r="G18" s="38"/>
      <c r="H18" s="29">
        <f t="shared" si="0"/>
        <v>0</v>
      </c>
    </row>
    <row r="19" spans="1:9" s="6" customFormat="1" ht="18" thickTop="1" thickBot="1" x14ac:dyDescent="0.35">
      <c r="A19" s="116"/>
      <c r="B19" s="118"/>
      <c r="C19" s="19" t="s">
        <v>1310</v>
      </c>
      <c r="D19" s="19" t="s">
        <v>51</v>
      </c>
      <c r="E19" s="19" t="s">
        <v>54</v>
      </c>
      <c r="F19" s="46" t="s">
        <v>59</v>
      </c>
      <c r="G19" s="39"/>
      <c r="H19" s="32">
        <f t="shared" si="0"/>
        <v>0</v>
      </c>
    </row>
    <row r="20" spans="1:9" s="4" customFormat="1" ht="27.75" customHeight="1" thickBot="1" x14ac:dyDescent="0.35">
      <c r="A20" s="52" t="s">
        <v>8</v>
      </c>
      <c r="B20" s="70"/>
      <c r="C20" s="53"/>
      <c r="D20" s="53"/>
      <c r="E20" s="53"/>
      <c r="F20" s="53"/>
      <c r="G20" s="35">
        <f>SUM(G2:G19)</f>
        <v>0</v>
      </c>
      <c r="H20" s="36">
        <f>SUM(H2:H19)</f>
        <v>0</v>
      </c>
      <c r="I20" s="6"/>
    </row>
    <row r="21" spans="1:9" s="4" customFormat="1" x14ac:dyDescent="0.3">
      <c r="A21" s="2"/>
      <c r="C21" s="6"/>
      <c r="D21" s="6"/>
      <c r="E21" s="6"/>
      <c r="F21" s="6"/>
      <c r="G21" s="6"/>
      <c r="H21" s="33"/>
      <c r="I21" s="6"/>
    </row>
    <row r="22" spans="1:9" s="4" customFormat="1" x14ac:dyDescent="0.3">
      <c r="A22" s="2"/>
      <c r="C22" s="6"/>
      <c r="D22" s="6"/>
      <c r="E22" s="6"/>
      <c r="F22" s="6"/>
      <c r="G22" s="6"/>
      <c r="H22" s="33"/>
      <c r="I22" s="6"/>
    </row>
    <row r="23" spans="1:9" s="4" customFormat="1" x14ac:dyDescent="0.3">
      <c r="A23" s="2"/>
      <c r="C23" s="6"/>
      <c r="D23" s="6"/>
      <c r="E23" s="6"/>
      <c r="F23" s="6"/>
      <c r="G23" s="6"/>
      <c r="H23" s="33"/>
      <c r="I23" s="6"/>
    </row>
    <row r="24" spans="1:9" s="4" customFormat="1" x14ac:dyDescent="0.3">
      <c r="A24" s="2"/>
      <c r="C24" s="6"/>
      <c r="D24" s="6"/>
      <c r="E24" s="6"/>
      <c r="F24" s="6"/>
      <c r="G24" s="6"/>
      <c r="H24" s="33"/>
      <c r="I24" s="6"/>
    </row>
    <row r="25" spans="1:9" s="4" customFormat="1" x14ac:dyDescent="0.3">
      <c r="A25" s="2"/>
      <c r="C25" s="6"/>
      <c r="D25" s="6"/>
      <c r="E25" s="6"/>
      <c r="F25" s="6"/>
      <c r="G25" s="6"/>
      <c r="H25" s="33"/>
      <c r="I25" s="6"/>
    </row>
    <row r="26" spans="1:9" s="4" customFormat="1" x14ac:dyDescent="0.3">
      <c r="A26" s="2"/>
      <c r="C26" s="6"/>
      <c r="D26" s="6"/>
      <c r="E26" s="6"/>
      <c r="F26" s="6"/>
      <c r="G26" s="6"/>
      <c r="H26" s="33"/>
      <c r="I26" s="6"/>
    </row>
    <row r="27" spans="1:9" s="4" customFormat="1" x14ac:dyDescent="0.3">
      <c r="A27" s="2"/>
      <c r="C27" s="6"/>
      <c r="D27" s="6"/>
      <c r="E27" s="6"/>
      <c r="F27" s="6"/>
      <c r="G27" s="6"/>
      <c r="H27" s="33"/>
      <c r="I27" s="6"/>
    </row>
  </sheetData>
  <sheetProtection algorithmName="SHA-512" hashValue="H8wqBLcdoh+dI+lv42TAT9FnNcoGcneipLecBOfQoNApXKIrSG6cs3lvZAViRjfxBjmF9VVhKE3EEiyxVTpijA==" saltValue="942/5NWbf0ZIDJRGrogvEg==" spinCount="100000" sheet="1" objects="1" scenarios="1"/>
  <protectedRanges>
    <protectedRange sqref="G1:G20" name="Диапазон1"/>
  </protectedRanges>
  <mergeCells count="6">
    <mergeCell ref="A14:A19"/>
    <mergeCell ref="B14:B19"/>
    <mergeCell ref="A2:A7"/>
    <mergeCell ref="B2:B7"/>
    <mergeCell ref="A8:A13"/>
    <mergeCell ref="B8:B13"/>
  </mergeCells>
  <conditionalFormatting sqref="G2:G19">
    <cfRule type="cellIs" dxfId="3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"/>
  <sheetViews>
    <sheetView view="pageBreakPreview" zoomScale="140" zoomScaleNormal="110" zoomScaleSheetLayoutView="140" workbookViewId="0">
      <pane ySplit="1" topLeftCell="A2" activePane="bottomLeft" state="frozen"/>
      <selection pane="bottomLeft" activeCell="K179" sqref="K179"/>
    </sheetView>
  </sheetViews>
  <sheetFormatPr defaultRowHeight="17.100000000000001" customHeight="1" x14ac:dyDescent="0.3"/>
  <cols>
    <col min="1" max="1" width="17.7109375" style="3" customWidth="1"/>
    <col min="2" max="2" width="20" style="4" customWidth="1"/>
    <col min="3" max="3" width="9.42578125" style="6" bestFit="1" customWidth="1"/>
    <col min="4" max="4" width="8.140625" style="6" bestFit="1" customWidth="1"/>
    <col min="5" max="5" width="12.28515625" style="6" bestFit="1" customWidth="1"/>
    <col min="6" max="6" width="5.28515625" style="6" bestFit="1" customWidth="1"/>
    <col min="7" max="7" width="12.85546875" style="6" customWidth="1"/>
    <col min="8" max="8" width="11.5703125" style="33" customWidth="1"/>
    <col min="9" max="9" width="9.140625" style="6"/>
    <col min="10" max="16384" width="9.140625" style="1"/>
  </cols>
  <sheetData>
    <row r="1" spans="1:9" ht="17.100000000000001" customHeight="1" thickBot="1" x14ac:dyDescent="0.35">
      <c r="A1" s="12" t="s">
        <v>1</v>
      </c>
      <c r="B1" s="13" t="s">
        <v>2</v>
      </c>
      <c r="C1" s="14" t="s">
        <v>0</v>
      </c>
      <c r="D1" s="13" t="s">
        <v>7</v>
      </c>
      <c r="E1" s="14" t="s">
        <v>3</v>
      </c>
      <c r="F1" s="16" t="s">
        <v>5</v>
      </c>
      <c r="G1" s="16" t="s">
        <v>4</v>
      </c>
      <c r="H1" s="27" t="s">
        <v>6</v>
      </c>
      <c r="I1" s="4"/>
    </row>
    <row r="2" spans="1:9" s="6" customFormat="1" ht="17.100000000000001" customHeight="1" thickBot="1" x14ac:dyDescent="0.35">
      <c r="A2" s="119" t="s">
        <v>1311</v>
      </c>
      <c r="B2" s="111"/>
      <c r="C2" s="17" t="s">
        <v>1312</v>
      </c>
      <c r="D2" s="17" t="s">
        <v>44</v>
      </c>
      <c r="E2" s="17" t="s">
        <v>45</v>
      </c>
      <c r="F2" s="42" t="s">
        <v>46</v>
      </c>
      <c r="G2" s="37"/>
      <c r="H2" s="28">
        <f t="shared" ref="H2:H47" si="0">F2*G2</f>
        <v>0</v>
      </c>
    </row>
    <row r="3" spans="1:9" s="6" customFormat="1" ht="17.100000000000001" customHeight="1" thickTop="1" thickBot="1" x14ac:dyDescent="0.35">
      <c r="A3" s="115"/>
      <c r="B3" s="112"/>
      <c r="C3" s="5" t="s">
        <v>1313</v>
      </c>
      <c r="D3" s="5" t="s">
        <v>48</v>
      </c>
      <c r="E3" s="5" t="s">
        <v>45</v>
      </c>
      <c r="F3" s="43" t="s">
        <v>49</v>
      </c>
      <c r="G3" s="38"/>
      <c r="H3" s="29">
        <f t="shared" si="0"/>
        <v>0</v>
      </c>
    </row>
    <row r="4" spans="1:9" s="6" customFormat="1" ht="17.100000000000001" customHeight="1" thickTop="1" thickBot="1" x14ac:dyDescent="0.35">
      <c r="A4" s="115"/>
      <c r="B4" s="112"/>
      <c r="C4" s="5" t="s">
        <v>1314</v>
      </c>
      <c r="D4" s="5" t="s">
        <v>51</v>
      </c>
      <c r="E4" s="5" t="s">
        <v>45</v>
      </c>
      <c r="F4" s="43" t="s">
        <v>324</v>
      </c>
      <c r="G4" s="38"/>
      <c r="H4" s="29">
        <f t="shared" si="0"/>
        <v>0</v>
      </c>
    </row>
    <row r="5" spans="1:9" s="6" customFormat="1" ht="17.100000000000001" customHeight="1" thickTop="1" thickBot="1" x14ac:dyDescent="0.35">
      <c r="A5" s="115"/>
      <c r="B5" s="112"/>
      <c r="C5" s="5" t="s">
        <v>1315</v>
      </c>
      <c r="D5" s="5" t="s">
        <v>44</v>
      </c>
      <c r="E5" s="5" t="s">
        <v>54</v>
      </c>
      <c r="F5" s="43" t="s">
        <v>55</v>
      </c>
      <c r="G5" s="38"/>
      <c r="H5" s="29">
        <f t="shared" si="0"/>
        <v>0</v>
      </c>
    </row>
    <row r="6" spans="1:9" s="6" customFormat="1" ht="17.100000000000001" customHeight="1" thickTop="1" thickBot="1" x14ac:dyDescent="0.35">
      <c r="A6" s="115"/>
      <c r="B6" s="112"/>
      <c r="C6" s="5" t="s">
        <v>1316</v>
      </c>
      <c r="D6" s="5" t="s">
        <v>48</v>
      </c>
      <c r="E6" s="5" t="s">
        <v>54</v>
      </c>
      <c r="F6" s="43" t="s">
        <v>57</v>
      </c>
      <c r="G6" s="38"/>
      <c r="H6" s="29">
        <f t="shared" si="0"/>
        <v>0</v>
      </c>
    </row>
    <row r="7" spans="1:9" s="6" customFormat="1" ht="17.100000000000001" customHeight="1" thickTop="1" thickBot="1" x14ac:dyDescent="0.35">
      <c r="A7" s="120"/>
      <c r="B7" s="113"/>
      <c r="C7" s="18" t="s">
        <v>1317</v>
      </c>
      <c r="D7" s="18" t="s">
        <v>51</v>
      </c>
      <c r="E7" s="18" t="s">
        <v>54</v>
      </c>
      <c r="F7" s="44" t="s">
        <v>59</v>
      </c>
      <c r="G7" s="40"/>
      <c r="H7" s="30">
        <f t="shared" si="0"/>
        <v>0</v>
      </c>
    </row>
    <row r="8" spans="1:9" s="6" customFormat="1" ht="17.100000000000001" customHeight="1" thickBot="1" x14ac:dyDescent="0.35">
      <c r="A8" s="114" t="s">
        <v>1318</v>
      </c>
      <c r="B8" s="117"/>
      <c r="C8" s="11" t="s">
        <v>1319</v>
      </c>
      <c r="D8" s="11" t="s">
        <v>44</v>
      </c>
      <c r="E8" s="11" t="s">
        <v>45</v>
      </c>
      <c r="F8" s="45" t="s">
        <v>46</v>
      </c>
      <c r="G8" s="41"/>
      <c r="H8" s="31">
        <f t="shared" si="0"/>
        <v>0</v>
      </c>
    </row>
    <row r="9" spans="1:9" s="6" customFormat="1" ht="17.100000000000001" customHeight="1" thickTop="1" thickBot="1" x14ac:dyDescent="0.35">
      <c r="A9" s="115"/>
      <c r="B9" s="112"/>
      <c r="C9" s="5" t="s">
        <v>1320</v>
      </c>
      <c r="D9" s="5" t="s">
        <v>48</v>
      </c>
      <c r="E9" s="5" t="s">
        <v>45</v>
      </c>
      <c r="F9" s="43" t="s">
        <v>49</v>
      </c>
      <c r="G9" s="38"/>
      <c r="H9" s="29">
        <f t="shared" si="0"/>
        <v>0</v>
      </c>
    </row>
    <row r="10" spans="1:9" s="6" customFormat="1" ht="17.100000000000001" customHeight="1" thickTop="1" thickBot="1" x14ac:dyDescent="0.35">
      <c r="A10" s="115"/>
      <c r="B10" s="112"/>
      <c r="C10" s="5" t="s">
        <v>1321</v>
      </c>
      <c r="D10" s="5" t="s">
        <v>51</v>
      </c>
      <c r="E10" s="5" t="s">
        <v>45</v>
      </c>
      <c r="F10" s="43" t="s">
        <v>324</v>
      </c>
      <c r="G10" s="38"/>
      <c r="H10" s="29">
        <f t="shared" si="0"/>
        <v>0</v>
      </c>
    </row>
    <row r="11" spans="1:9" s="6" customFormat="1" ht="17.100000000000001" customHeight="1" thickTop="1" thickBot="1" x14ac:dyDescent="0.35">
      <c r="A11" s="115"/>
      <c r="B11" s="112"/>
      <c r="C11" s="5" t="s">
        <v>1322</v>
      </c>
      <c r="D11" s="5" t="s">
        <v>44</v>
      </c>
      <c r="E11" s="5" t="s">
        <v>54</v>
      </c>
      <c r="F11" s="43" t="s">
        <v>55</v>
      </c>
      <c r="G11" s="38"/>
      <c r="H11" s="29">
        <f t="shared" si="0"/>
        <v>0</v>
      </c>
    </row>
    <row r="12" spans="1:9" s="6" customFormat="1" ht="17.100000000000001" customHeight="1" thickTop="1" thickBot="1" x14ac:dyDescent="0.35">
      <c r="A12" s="115"/>
      <c r="B12" s="112"/>
      <c r="C12" s="5" t="s">
        <v>1323</v>
      </c>
      <c r="D12" s="5" t="s">
        <v>48</v>
      </c>
      <c r="E12" s="5" t="s">
        <v>54</v>
      </c>
      <c r="F12" s="43" t="s">
        <v>57</v>
      </c>
      <c r="G12" s="38"/>
      <c r="H12" s="29">
        <f t="shared" si="0"/>
        <v>0</v>
      </c>
    </row>
    <row r="13" spans="1:9" s="6" customFormat="1" ht="17.100000000000001" customHeight="1" thickTop="1" thickBot="1" x14ac:dyDescent="0.35">
      <c r="A13" s="116"/>
      <c r="B13" s="118"/>
      <c r="C13" s="19" t="s">
        <v>1324</v>
      </c>
      <c r="D13" s="19" t="s">
        <v>51</v>
      </c>
      <c r="E13" s="19" t="s">
        <v>54</v>
      </c>
      <c r="F13" s="46" t="s">
        <v>59</v>
      </c>
      <c r="G13" s="39"/>
      <c r="H13" s="32">
        <f t="shared" si="0"/>
        <v>0</v>
      </c>
    </row>
    <row r="14" spans="1:9" s="6" customFormat="1" ht="17.100000000000001" customHeight="1" thickBot="1" x14ac:dyDescent="0.35">
      <c r="A14" s="119" t="s">
        <v>1325</v>
      </c>
      <c r="B14" s="111"/>
      <c r="C14" s="17" t="s">
        <v>1326</v>
      </c>
      <c r="D14" s="17" t="s">
        <v>44</v>
      </c>
      <c r="E14" s="17" t="s">
        <v>45</v>
      </c>
      <c r="F14" s="42" t="s">
        <v>46</v>
      </c>
      <c r="G14" s="37"/>
      <c r="H14" s="28">
        <f t="shared" si="0"/>
        <v>0</v>
      </c>
    </row>
    <row r="15" spans="1:9" s="6" customFormat="1" ht="17.100000000000001" customHeight="1" thickTop="1" thickBot="1" x14ac:dyDescent="0.35">
      <c r="A15" s="115"/>
      <c r="B15" s="112"/>
      <c r="C15" s="5" t="s">
        <v>1327</v>
      </c>
      <c r="D15" s="5" t="s">
        <v>48</v>
      </c>
      <c r="E15" s="5" t="s">
        <v>45</v>
      </c>
      <c r="F15" s="43" t="s">
        <v>49</v>
      </c>
      <c r="G15" s="38"/>
      <c r="H15" s="29">
        <f t="shared" si="0"/>
        <v>0</v>
      </c>
    </row>
    <row r="16" spans="1:9" s="6" customFormat="1" ht="17.100000000000001" customHeight="1" thickTop="1" thickBot="1" x14ac:dyDescent="0.35">
      <c r="A16" s="115"/>
      <c r="B16" s="112"/>
      <c r="C16" s="5" t="s">
        <v>1328</v>
      </c>
      <c r="D16" s="5" t="s">
        <v>51</v>
      </c>
      <c r="E16" s="5" t="s">
        <v>45</v>
      </c>
      <c r="F16" s="43" t="s">
        <v>324</v>
      </c>
      <c r="G16" s="38"/>
      <c r="H16" s="29">
        <f t="shared" si="0"/>
        <v>0</v>
      </c>
    </row>
    <row r="17" spans="1:8" s="6" customFormat="1" ht="17.100000000000001" customHeight="1" thickTop="1" thickBot="1" x14ac:dyDescent="0.35">
      <c r="A17" s="115"/>
      <c r="B17" s="112"/>
      <c r="C17" s="5" t="s">
        <v>1329</v>
      </c>
      <c r="D17" s="5" t="s">
        <v>44</v>
      </c>
      <c r="E17" s="5" t="s">
        <v>54</v>
      </c>
      <c r="F17" s="43" t="s">
        <v>55</v>
      </c>
      <c r="G17" s="38"/>
      <c r="H17" s="29">
        <f t="shared" si="0"/>
        <v>0</v>
      </c>
    </row>
    <row r="18" spans="1:8" s="6" customFormat="1" ht="17.100000000000001" customHeight="1" thickTop="1" thickBot="1" x14ac:dyDescent="0.35">
      <c r="A18" s="115"/>
      <c r="B18" s="112"/>
      <c r="C18" s="5" t="s">
        <v>1330</v>
      </c>
      <c r="D18" s="5" t="s">
        <v>48</v>
      </c>
      <c r="E18" s="5" t="s">
        <v>54</v>
      </c>
      <c r="F18" s="43" t="s">
        <v>57</v>
      </c>
      <c r="G18" s="38"/>
      <c r="H18" s="29">
        <f t="shared" si="0"/>
        <v>0</v>
      </c>
    </row>
    <row r="19" spans="1:8" s="6" customFormat="1" ht="17.100000000000001" customHeight="1" thickTop="1" thickBot="1" x14ac:dyDescent="0.35">
      <c r="A19" s="120"/>
      <c r="B19" s="113"/>
      <c r="C19" s="18" t="s">
        <v>1331</v>
      </c>
      <c r="D19" s="18" t="s">
        <v>51</v>
      </c>
      <c r="E19" s="18" t="s">
        <v>54</v>
      </c>
      <c r="F19" s="44" t="s">
        <v>59</v>
      </c>
      <c r="G19" s="40"/>
      <c r="H19" s="30">
        <f t="shared" si="0"/>
        <v>0</v>
      </c>
    </row>
    <row r="20" spans="1:8" s="6" customFormat="1" ht="17.100000000000001" customHeight="1" thickBot="1" x14ac:dyDescent="0.35">
      <c r="A20" s="114" t="s">
        <v>1332</v>
      </c>
      <c r="B20" s="117"/>
      <c r="C20" s="11" t="s">
        <v>1333</v>
      </c>
      <c r="D20" s="11" t="s">
        <v>44</v>
      </c>
      <c r="E20" s="11" t="s">
        <v>45</v>
      </c>
      <c r="F20" s="45" t="s">
        <v>46</v>
      </c>
      <c r="G20" s="41"/>
      <c r="H20" s="31">
        <f t="shared" si="0"/>
        <v>0</v>
      </c>
    </row>
    <row r="21" spans="1:8" s="6" customFormat="1" ht="17.100000000000001" customHeight="1" thickTop="1" thickBot="1" x14ac:dyDescent="0.35">
      <c r="A21" s="115"/>
      <c r="B21" s="112"/>
      <c r="C21" s="5" t="s">
        <v>1334</v>
      </c>
      <c r="D21" s="5" t="s">
        <v>48</v>
      </c>
      <c r="E21" s="5" t="s">
        <v>45</v>
      </c>
      <c r="F21" s="43" t="s">
        <v>49</v>
      </c>
      <c r="G21" s="38"/>
      <c r="H21" s="29">
        <f t="shared" si="0"/>
        <v>0</v>
      </c>
    </row>
    <row r="22" spans="1:8" s="6" customFormat="1" ht="17.100000000000001" customHeight="1" thickTop="1" thickBot="1" x14ac:dyDescent="0.35">
      <c r="A22" s="115"/>
      <c r="B22" s="112"/>
      <c r="C22" s="5" t="s">
        <v>1335</v>
      </c>
      <c r="D22" s="5" t="s">
        <v>51</v>
      </c>
      <c r="E22" s="5" t="s">
        <v>45</v>
      </c>
      <c r="F22" s="43" t="s">
        <v>324</v>
      </c>
      <c r="G22" s="38"/>
      <c r="H22" s="29">
        <f t="shared" si="0"/>
        <v>0</v>
      </c>
    </row>
    <row r="23" spans="1:8" s="6" customFormat="1" ht="17.100000000000001" customHeight="1" thickTop="1" thickBot="1" x14ac:dyDescent="0.35">
      <c r="A23" s="115"/>
      <c r="B23" s="112"/>
      <c r="C23" s="5" t="s">
        <v>1336</v>
      </c>
      <c r="D23" s="5" t="s">
        <v>44</v>
      </c>
      <c r="E23" s="5" t="s">
        <v>54</v>
      </c>
      <c r="F23" s="43" t="s">
        <v>55</v>
      </c>
      <c r="G23" s="38"/>
      <c r="H23" s="29">
        <f t="shared" si="0"/>
        <v>0</v>
      </c>
    </row>
    <row r="24" spans="1:8" s="6" customFormat="1" ht="17.100000000000001" customHeight="1" thickTop="1" thickBot="1" x14ac:dyDescent="0.35">
      <c r="A24" s="115"/>
      <c r="B24" s="112"/>
      <c r="C24" s="5" t="s">
        <v>1337</v>
      </c>
      <c r="D24" s="5" t="s">
        <v>48</v>
      </c>
      <c r="E24" s="5" t="s">
        <v>54</v>
      </c>
      <c r="F24" s="43" t="s">
        <v>57</v>
      </c>
      <c r="G24" s="38"/>
      <c r="H24" s="29">
        <f t="shared" si="0"/>
        <v>0</v>
      </c>
    </row>
    <row r="25" spans="1:8" s="6" customFormat="1" ht="17.100000000000001" customHeight="1" thickTop="1" thickBot="1" x14ac:dyDescent="0.35">
      <c r="A25" s="116"/>
      <c r="B25" s="118"/>
      <c r="C25" s="19" t="s">
        <v>1338</v>
      </c>
      <c r="D25" s="19" t="s">
        <v>51</v>
      </c>
      <c r="E25" s="19" t="s">
        <v>54</v>
      </c>
      <c r="F25" s="46" t="s">
        <v>59</v>
      </c>
      <c r="G25" s="39"/>
      <c r="H25" s="32">
        <f t="shared" si="0"/>
        <v>0</v>
      </c>
    </row>
    <row r="26" spans="1:8" s="6" customFormat="1" ht="17.100000000000001" customHeight="1" thickBot="1" x14ac:dyDescent="0.35">
      <c r="A26" s="119" t="s">
        <v>1339</v>
      </c>
      <c r="B26" s="111"/>
      <c r="C26" s="17" t="s">
        <v>1340</v>
      </c>
      <c r="D26" s="17" t="s">
        <v>44</v>
      </c>
      <c r="E26" s="17" t="s">
        <v>45</v>
      </c>
      <c r="F26" s="42" t="s">
        <v>46</v>
      </c>
      <c r="G26" s="37"/>
      <c r="H26" s="28">
        <f t="shared" si="0"/>
        <v>0</v>
      </c>
    </row>
    <row r="27" spans="1:8" s="6" customFormat="1" ht="17.100000000000001" customHeight="1" thickTop="1" thickBot="1" x14ac:dyDescent="0.35">
      <c r="A27" s="115"/>
      <c r="B27" s="112"/>
      <c r="C27" s="5" t="s">
        <v>1341</v>
      </c>
      <c r="D27" s="5" t="s">
        <v>48</v>
      </c>
      <c r="E27" s="5" t="s">
        <v>45</v>
      </c>
      <c r="F27" s="43" t="s">
        <v>49</v>
      </c>
      <c r="G27" s="38"/>
      <c r="H27" s="29">
        <f t="shared" si="0"/>
        <v>0</v>
      </c>
    </row>
    <row r="28" spans="1:8" s="6" customFormat="1" ht="17.100000000000001" customHeight="1" thickTop="1" thickBot="1" x14ac:dyDescent="0.35">
      <c r="A28" s="115"/>
      <c r="B28" s="112"/>
      <c r="C28" s="5" t="s">
        <v>1342</v>
      </c>
      <c r="D28" s="5" t="s">
        <v>51</v>
      </c>
      <c r="E28" s="5" t="s">
        <v>45</v>
      </c>
      <c r="F28" s="43" t="s">
        <v>324</v>
      </c>
      <c r="G28" s="38"/>
      <c r="H28" s="29">
        <f t="shared" si="0"/>
        <v>0</v>
      </c>
    </row>
    <row r="29" spans="1:8" s="6" customFormat="1" ht="17.100000000000001" customHeight="1" thickTop="1" thickBot="1" x14ac:dyDescent="0.35">
      <c r="A29" s="115"/>
      <c r="B29" s="112"/>
      <c r="C29" s="5" t="s">
        <v>1343</v>
      </c>
      <c r="D29" s="5" t="s">
        <v>44</v>
      </c>
      <c r="E29" s="5" t="s">
        <v>54</v>
      </c>
      <c r="F29" s="43" t="s">
        <v>55</v>
      </c>
      <c r="G29" s="38"/>
      <c r="H29" s="29">
        <f t="shared" si="0"/>
        <v>0</v>
      </c>
    </row>
    <row r="30" spans="1:8" s="6" customFormat="1" ht="17.100000000000001" customHeight="1" thickTop="1" thickBot="1" x14ac:dyDescent="0.35">
      <c r="A30" s="115"/>
      <c r="B30" s="112"/>
      <c r="C30" s="5" t="s">
        <v>1344</v>
      </c>
      <c r="D30" s="5" t="s">
        <v>48</v>
      </c>
      <c r="E30" s="5" t="s">
        <v>54</v>
      </c>
      <c r="F30" s="43" t="s">
        <v>57</v>
      </c>
      <c r="G30" s="38"/>
      <c r="H30" s="29">
        <f t="shared" si="0"/>
        <v>0</v>
      </c>
    </row>
    <row r="31" spans="1:8" s="6" customFormat="1" ht="17.100000000000001" customHeight="1" thickTop="1" thickBot="1" x14ac:dyDescent="0.35">
      <c r="A31" s="120"/>
      <c r="B31" s="113"/>
      <c r="C31" s="18" t="s">
        <v>1345</v>
      </c>
      <c r="D31" s="18" t="s">
        <v>51</v>
      </c>
      <c r="E31" s="18" t="s">
        <v>54</v>
      </c>
      <c r="F31" s="44" t="s">
        <v>59</v>
      </c>
      <c r="G31" s="40"/>
      <c r="H31" s="30">
        <f t="shared" si="0"/>
        <v>0</v>
      </c>
    </row>
    <row r="32" spans="1:8" s="6" customFormat="1" ht="17.100000000000001" customHeight="1" thickBot="1" x14ac:dyDescent="0.35">
      <c r="A32" s="114" t="s">
        <v>1346</v>
      </c>
      <c r="B32" s="117"/>
      <c r="C32" s="11" t="s">
        <v>1347</v>
      </c>
      <c r="D32" s="11" t="s">
        <v>44</v>
      </c>
      <c r="E32" s="11" t="s">
        <v>45</v>
      </c>
      <c r="F32" s="45" t="s">
        <v>46</v>
      </c>
      <c r="G32" s="41"/>
      <c r="H32" s="31">
        <f t="shared" si="0"/>
        <v>0</v>
      </c>
    </row>
    <row r="33" spans="1:8" s="6" customFormat="1" ht="17.100000000000001" customHeight="1" thickTop="1" thickBot="1" x14ac:dyDescent="0.35">
      <c r="A33" s="115"/>
      <c r="B33" s="112"/>
      <c r="C33" s="5" t="s">
        <v>1348</v>
      </c>
      <c r="D33" s="5" t="s">
        <v>48</v>
      </c>
      <c r="E33" s="5" t="s">
        <v>45</v>
      </c>
      <c r="F33" s="43" t="s">
        <v>49</v>
      </c>
      <c r="G33" s="38"/>
      <c r="H33" s="29">
        <f t="shared" si="0"/>
        <v>0</v>
      </c>
    </row>
    <row r="34" spans="1:8" s="6" customFormat="1" ht="17.100000000000001" customHeight="1" thickTop="1" thickBot="1" x14ac:dyDescent="0.35">
      <c r="A34" s="115"/>
      <c r="B34" s="112"/>
      <c r="C34" s="5" t="s">
        <v>1349</v>
      </c>
      <c r="D34" s="5" t="s">
        <v>51</v>
      </c>
      <c r="E34" s="5" t="s">
        <v>45</v>
      </c>
      <c r="F34" s="43" t="s">
        <v>324</v>
      </c>
      <c r="G34" s="38"/>
      <c r="H34" s="29">
        <f t="shared" si="0"/>
        <v>0</v>
      </c>
    </row>
    <row r="35" spans="1:8" s="6" customFormat="1" ht="17.100000000000001" customHeight="1" thickTop="1" thickBot="1" x14ac:dyDescent="0.35">
      <c r="A35" s="115"/>
      <c r="B35" s="112"/>
      <c r="C35" s="5" t="s">
        <v>1350</v>
      </c>
      <c r="D35" s="5" t="s">
        <v>44</v>
      </c>
      <c r="E35" s="5" t="s">
        <v>54</v>
      </c>
      <c r="F35" s="43" t="s">
        <v>55</v>
      </c>
      <c r="G35" s="38"/>
      <c r="H35" s="29">
        <f t="shared" si="0"/>
        <v>0</v>
      </c>
    </row>
    <row r="36" spans="1:8" s="6" customFormat="1" ht="17.100000000000001" customHeight="1" thickTop="1" thickBot="1" x14ac:dyDescent="0.35">
      <c r="A36" s="115"/>
      <c r="B36" s="112"/>
      <c r="C36" s="5" t="s">
        <v>1351</v>
      </c>
      <c r="D36" s="5" t="s">
        <v>48</v>
      </c>
      <c r="E36" s="5" t="s">
        <v>54</v>
      </c>
      <c r="F36" s="43" t="s">
        <v>57</v>
      </c>
      <c r="G36" s="38"/>
      <c r="H36" s="29">
        <f t="shared" si="0"/>
        <v>0</v>
      </c>
    </row>
    <row r="37" spans="1:8" s="6" customFormat="1" ht="17.100000000000001" customHeight="1" thickTop="1" thickBot="1" x14ac:dyDescent="0.35">
      <c r="A37" s="116"/>
      <c r="B37" s="118"/>
      <c r="C37" s="19" t="s">
        <v>1352</v>
      </c>
      <c r="D37" s="19" t="s">
        <v>51</v>
      </c>
      <c r="E37" s="19" t="s">
        <v>54</v>
      </c>
      <c r="F37" s="46" t="s">
        <v>59</v>
      </c>
      <c r="G37" s="39"/>
      <c r="H37" s="32">
        <f t="shared" si="0"/>
        <v>0</v>
      </c>
    </row>
    <row r="38" spans="1:8" s="6" customFormat="1" ht="17.100000000000001" customHeight="1" thickBot="1" x14ac:dyDescent="0.35">
      <c r="A38" s="119" t="s">
        <v>1353</v>
      </c>
      <c r="B38" s="111"/>
      <c r="C38" s="17" t="s">
        <v>1354</v>
      </c>
      <c r="D38" s="17" t="s">
        <v>44</v>
      </c>
      <c r="E38" s="17" t="s">
        <v>45</v>
      </c>
      <c r="F38" s="42" t="s">
        <v>46</v>
      </c>
      <c r="G38" s="37"/>
      <c r="H38" s="28">
        <f t="shared" si="0"/>
        <v>0</v>
      </c>
    </row>
    <row r="39" spans="1:8" s="6" customFormat="1" ht="17.100000000000001" customHeight="1" thickTop="1" thickBot="1" x14ac:dyDescent="0.35">
      <c r="A39" s="115"/>
      <c r="B39" s="112"/>
      <c r="C39" s="5" t="s">
        <v>1355</v>
      </c>
      <c r="D39" s="5" t="s">
        <v>48</v>
      </c>
      <c r="E39" s="5" t="s">
        <v>45</v>
      </c>
      <c r="F39" s="43" t="s">
        <v>49</v>
      </c>
      <c r="G39" s="38"/>
      <c r="H39" s="29">
        <f t="shared" si="0"/>
        <v>0</v>
      </c>
    </row>
    <row r="40" spans="1:8" s="6" customFormat="1" ht="17.100000000000001" customHeight="1" thickTop="1" thickBot="1" x14ac:dyDescent="0.35">
      <c r="A40" s="115"/>
      <c r="B40" s="112"/>
      <c r="C40" s="5" t="s">
        <v>1356</v>
      </c>
      <c r="D40" s="5" t="s">
        <v>51</v>
      </c>
      <c r="E40" s="5" t="s">
        <v>45</v>
      </c>
      <c r="F40" s="43" t="s">
        <v>324</v>
      </c>
      <c r="G40" s="38"/>
      <c r="H40" s="29">
        <f t="shared" si="0"/>
        <v>0</v>
      </c>
    </row>
    <row r="41" spans="1:8" s="6" customFormat="1" ht="17.100000000000001" customHeight="1" thickTop="1" thickBot="1" x14ac:dyDescent="0.35">
      <c r="A41" s="115"/>
      <c r="B41" s="112"/>
      <c r="C41" s="5" t="s">
        <v>1357</v>
      </c>
      <c r="D41" s="5" t="s">
        <v>44</v>
      </c>
      <c r="E41" s="5" t="s">
        <v>54</v>
      </c>
      <c r="F41" s="43" t="s">
        <v>55</v>
      </c>
      <c r="G41" s="38"/>
      <c r="H41" s="29">
        <f t="shared" si="0"/>
        <v>0</v>
      </c>
    </row>
    <row r="42" spans="1:8" s="6" customFormat="1" ht="17.100000000000001" customHeight="1" thickTop="1" thickBot="1" x14ac:dyDescent="0.35">
      <c r="A42" s="115"/>
      <c r="B42" s="112"/>
      <c r="C42" s="5" t="s">
        <v>1358</v>
      </c>
      <c r="D42" s="5" t="s">
        <v>48</v>
      </c>
      <c r="E42" s="5" t="s">
        <v>54</v>
      </c>
      <c r="F42" s="43" t="s">
        <v>57</v>
      </c>
      <c r="G42" s="38"/>
      <c r="H42" s="29">
        <f t="shared" si="0"/>
        <v>0</v>
      </c>
    </row>
    <row r="43" spans="1:8" s="6" customFormat="1" ht="99.75" customHeight="1" thickTop="1" thickBot="1" x14ac:dyDescent="0.35">
      <c r="A43" s="120"/>
      <c r="B43" s="113"/>
      <c r="C43" s="77" t="s">
        <v>1359</v>
      </c>
      <c r="D43" s="77" t="s">
        <v>51</v>
      </c>
      <c r="E43" s="77" t="s">
        <v>54</v>
      </c>
      <c r="F43" s="81" t="s">
        <v>59</v>
      </c>
      <c r="G43" s="82"/>
      <c r="H43" s="80">
        <f t="shared" si="0"/>
        <v>0</v>
      </c>
    </row>
    <row r="44" spans="1:8" s="6" customFormat="1" ht="17.100000000000001" customHeight="1" thickBot="1" x14ac:dyDescent="0.35">
      <c r="A44" s="119" t="s">
        <v>1360</v>
      </c>
      <c r="B44" s="111"/>
      <c r="C44" s="17" t="s">
        <v>1361</v>
      </c>
      <c r="D44" s="17" t="s">
        <v>44</v>
      </c>
      <c r="E44" s="17" t="s">
        <v>45</v>
      </c>
      <c r="F44" s="42" t="s">
        <v>46</v>
      </c>
      <c r="G44" s="37"/>
      <c r="H44" s="28">
        <f t="shared" si="0"/>
        <v>0</v>
      </c>
    </row>
    <row r="45" spans="1:8" s="6" customFormat="1" ht="17.100000000000001" customHeight="1" thickTop="1" thickBot="1" x14ac:dyDescent="0.35">
      <c r="A45" s="115"/>
      <c r="B45" s="112"/>
      <c r="C45" s="5" t="s">
        <v>1362</v>
      </c>
      <c r="D45" s="5" t="s">
        <v>48</v>
      </c>
      <c r="E45" s="5" t="s">
        <v>45</v>
      </c>
      <c r="F45" s="43" t="s">
        <v>49</v>
      </c>
      <c r="G45" s="38"/>
      <c r="H45" s="29">
        <f t="shared" si="0"/>
        <v>0</v>
      </c>
    </row>
    <row r="46" spans="1:8" s="6" customFormat="1" ht="17.100000000000001" customHeight="1" thickTop="1" thickBot="1" x14ac:dyDescent="0.35">
      <c r="A46" s="115"/>
      <c r="B46" s="112"/>
      <c r="C46" s="5" t="s">
        <v>1363</v>
      </c>
      <c r="D46" s="5" t="s">
        <v>51</v>
      </c>
      <c r="E46" s="5" t="s">
        <v>45</v>
      </c>
      <c r="F46" s="43" t="s">
        <v>324</v>
      </c>
      <c r="G46" s="38"/>
      <c r="H46" s="29">
        <f>F46*G46</f>
        <v>0</v>
      </c>
    </row>
    <row r="47" spans="1:8" s="6" customFormat="1" ht="17.100000000000001" customHeight="1" thickTop="1" thickBot="1" x14ac:dyDescent="0.35">
      <c r="A47" s="115"/>
      <c r="B47" s="112"/>
      <c r="C47" s="5" t="s">
        <v>1364</v>
      </c>
      <c r="D47" s="5" t="s">
        <v>44</v>
      </c>
      <c r="E47" s="5" t="s">
        <v>54</v>
      </c>
      <c r="F47" s="43" t="s">
        <v>55</v>
      </c>
      <c r="G47" s="38"/>
      <c r="H47" s="29">
        <f t="shared" si="0"/>
        <v>0</v>
      </c>
    </row>
    <row r="48" spans="1:8" s="6" customFormat="1" ht="17.100000000000001" customHeight="1" thickTop="1" thickBot="1" x14ac:dyDescent="0.35">
      <c r="A48" s="115"/>
      <c r="B48" s="112"/>
      <c r="C48" s="5" t="s">
        <v>1365</v>
      </c>
      <c r="D48" s="5" t="s">
        <v>48</v>
      </c>
      <c r="E48" s="5" t="s">
        <v>54</v>
      </c>
      <c r="F48" s="43" t="s">
        <v>57</v>
      </c>
      <c r="G48" s="38"/>
      <c r="H48" s="29">
        <f t="shared" ref="H48:H111" si="1">F48*G48</f>
        <v>0</v>
      </c>
    </row>
    <row r="49" spans="1:8" s="6" customFormat="1" ht="17.100000000000001" customHeight="1" thickTop="1" thickBot="1" x14ac:dyDescent="0.35">
      <c r="A49" s="115"/>
      <c r="B49" s="112"/>
      <c r="C49" s="5" t="s">
        <v>1366</v>
      </c>
      <c r="D49" s="5" t="s">
        <v>51</v>
      </c>
      <c r="E49" s="5" t="s">
        <v>54</v>
      </c>
      <c r="F49" s="43" t="s">
        <v>59</v>
      </c>
      <c r="G49" s="38"/>
      <c r="H49" s="29">
        <f t="shared" si="1"/>
        <v>0</v>
      </c>
    </row>
    <row r="50" spans="1:8" s="6" customFormat="1" ht="17.100000000000001" customHeight="1" thickTop="1" thickBot="1" x14ac:dyDescent="0.35">
      <c r="A50" s="115"/>
      <c r="B50" s="112"/>
      <c r="C50" s="5" t="s">
        <v>1367</v>
      </c>
      <c r="D50" s="5" t="s">
        <v>1368</v>
      </c>
      <c r="E50" s="5" t="s">
        <v>45</v>
      </c>
      <c r="F50" s="43" t="s">
        <v>1369</v>
      </c>
      <c r="G50" s="38"/>
      <c r="H50" s="29">
        <f t="shared" si="1"/>
        <v>0</v>
      </c>
    </row>
    <row r="51" spans="1:8" s="6" customFormat="1" ht="17.100000000000001" customHeight="1" thickTop="1" thickBot="1" x14ac:dyDescent="0.35">
      <c r="A51" s="115"/>
      <c r="B51" s="112"/>
      <c r="C51" s="5" t="s">
        <v>1370</v>
      </c>
      <c r="D51" s="5" t="s">
        <v>1371</v>
      </c>
      <c r="E51" s="5" t="s">
        <v>45</v>
      </c>
      <c r="F51" s="43" t="s">
        <v>1372</v>
      </c>
      <c r="G51" s="38"/>
      <c r="H51" s="29">
        <f t="shared" si="1"/>
        <v>0</v>
      </c>
    </row>
    <row r="52" spans="1:8" s="6" customFormat="1" ht="17.100000000000001" customHeight="1" thickTop="1" thickBot="1" x14ac:dyDescent="0.35">
      <c r="A52" s="120"/>
      <c r="B52" s="113"/>
      <c r="C52" s="18" t="s">
        <v>1373</v>
      </c>
      <c r="D52" s="18" t="s">
        <v>1374</v>
      </c>
      <c r="E52" s="18" t="s">
        <v>45</v>
      </c>
      <c r="F52" s="44" t="s">
        <v>1375</v>
      </c>
      <c r="G52" s="40"/>
      <c r="H52" s="30">
        <f t="shared" si="1"/>
        <v>0</v>
      </c>
    </row>
    <row r="53" spans="1:8" s="6" customFormat="1" ht="17.100000000000001" customHeight="1" thickBot="1" x14ac:dyDescent="0.35">
      <c r="A53" s="119" t="s">
        <v>1376</v>
      </c>
      <c r="B53" s="111"/>
      <c r="C53" s="17" t="s">
        <v>1377</v>
      </c>
      <c r="D53" s="17" t="s">
        <v>44</v>
      </c>
      <c r="E53" s="17" t="s">
        <v>45</v>
      </c>
      <c r="F53" s="42" t="s">
        <v>46</v>
      </c>
      <c r="G53" s="37"/>
      <c r="H53" s="28">
        <f t="shared" si="1"/>
        <v>0</v>
      </c>
    </row>
    <row r="54" spans="1:8" s="6" customFormat="1" ht="17.100000000000001" customHeight="1" thickTop="1" thickBot="1" x14ac:dyDescent="0.35">
      <c r="A54" s="115"/>
      <c r="B54" s="112"/>
      <c r="C54" s="5" t="s">
        <v>1378</v>
      </c>
      <c r="D54" s="5" t="s">
        <v>48</v>
      </c>
      <c r="E54" s="5" t="s">
        <v>45</v>
      </c>
      <c r="F54" s="43" t="s">
        <v>49</v>
      </c>
      <c r="G54" s="38"/>
      <c r="H54" s="29">
        <f t="shared" si="1"/>
        <v>0</v>
      </c>
    </row>
    <row r="55" spans="1:8" s="6" customFormat="1" ht="17.100000000000001" customHeight="1" thickTop="1" thickBot="1" x14ac:dyDescent="0.35">
      <c r="A55" s="115"/>
      <c r="B55" s="112"/>
      <c r="C55" s="5" t="s">
        <v>1379</v>
      </c>
      <c r="D55" s="5" t="s">
        <v>51</v>
      </c>
      <c r="E55" s="5" t="s">
        <v>45</v>
      </c>
      <c r="F55" s="43" t="s">
        <v>324</v>
      </c>
      <c r="G55" s="38"/>
      <c r="H55" s="29">
        <f t="shared" si="1"/>
        <v>0</v>
      </c>
    </row>
    <row r="56" spans="1:8" s="6" customFormat="1" ht="17.100000000000001" customHeight="1" thickTop="1" thickBot="1" x14ac:dyDescent="0.35">
      <c r="A56" s="115"/>
      <c r="B56" s="112"/>
      <c r="C56" s="5" t="s">
        <v>1380</v>
      </c>
      <c r="D56" s="5" t="s">
        <v>44</v>
      </c>
      <c r="E56" s="5" t="s">
        <v>54</v>
      </c>
      <c r="F56" s="43" t="s">
        <v>55</v>
      </c>
      <c r="G56" s="38"/>
      <c r="H56" s="29">
        <f t="shared" si="1"/>
        <v>0</v>
      </c>
    </row>
    <row r="57" spans="1:8" s="6" customFormat="1" ht="17.100000000000001" customHeight="1" thickTop="1" thickBot="1" x14ac:dyDescent="0.35">
      <c r="A57" s="115"/>
      <c r="B57" s="112"/>
      <c r="C57" s="5" t="s">
        <v>1381</v>
      </c>
      <c r="D57" s="5" t="s">
        <v>48</v>
      </c>
      <c r="E57" s="5" t="s">
        <v>54</v>
      </c>
      <c r="F57" s="43" t="s">
        <v>57</v>
      </c>
      <c r="G57" s="38"/>
      <c r="H57" s="29">
        <f t="shared" si="1"/>
        <v>0</v>
      </c>
    </row>
    <row r="58" spans="1:8" s="6" customFormat="1" ht="17.100000000000001" customHeight="1" thickTop="1" thickBot="1" x14ac:dyDescent="0.35">
      <c r="A58" s="120"/>
      <c r="B58" s="113"/>
      <c r="C58" s="18" t="s">
        <v>1382</v>
      </c>
      <c r="D58" s="18" t="s">
        <v>51</v>
      </c>
      <c r="E58" s="18" t="s">
        <v>54</v>
      </c>
      <c r="F58" s="44" t="s">
        <v>59</v>
      </c>
      <c r="G58" s="40"/>
      <c r="H58" s="30">
        <f t="shared" si="1"/>
        <v>0</v>
      </c>
    </row>
    <row r="59" spans="1:8" s="6" customFormat="1" ht="17.100000000000001" customHeight="1" thickBot="1" x14ac:dyDescent="0.35">
      <c r="A59" s="114" t="s">
        <v>1383</v>
      </c>
      <c r="B59" s="117"/>
      <c r="C59" s="11" t="s">
        <v>1384</v>
      </c>
      <c r="D59" s="11" t="s">
        <v>44</v>
      </c>
      <c r="E59" s="11" t="s">
        <v>45</v>
      </c>
      <c r="F59" s="45" t="s">
        <v>46</v>
      </c>
      <c r="G59" s="41"/>
      <c r="H59" s="31">
        <f t="shared" si="1"/>
        <v>0</v>
      </c>
    </row>
    <row r="60" spans="1:8" s="6" customFormat="1" ht="17.100000000000001" customHeight="1" thickTop="1" thickBot="1" x14ac:dyDescent="0.35">
      <c r="A60" s="115"/>
      <c r="B60" s="112"/>
      <c r="C60" s="5" t="s">
        <v>1385</v>
      </c>
      <c r="D60" s="5" t="s">
        <v>48</v>
      </c>
      <c r="E60" s="5" t="s">
        <v>45</v>
      </c>
      <c r="F60" s="43" t="s">
        <v>49</v>
      </c>
      <c r="G60" s="38"/>
      <c r="H60" s="29">
        <f t="shared" si="1"/>
        <v>0</v>
      </c>
    </row>
    <row r="61" spans="1:8" s="6" customFormat="1" ht="17.100000000000001" customHeight="1" thickTop="1" thickBot="1" x14ac:dyDescent="0.35">
      <c r="A61" s="115"/>
      <c r="B61" s="112"/>
      <c r="C61" s="5" t="s">
        <v>1386</v>
      </c>
      <c r="D61" s="5" t="s">
        <v>51</v>
      </c>
      <c r="E61" s="5" t="s">
        <v>45</v>
      </c>
      <c r="F61" s="43" t="s">
        <v>324</v>
      </c>
      <c r="G61" s="38"/>
      <c r="H61" s="29">
        <f t="shared" si="1"/>
        <v>0</v>
      </c>
    </row>
    <row r="62" spans="1:8" s="6" customFormat="1" ht="17.100000000000001" customHeight="1" thickTop="1" thickBot="1" x14ac:dyDescent="0.35">
      <c r="A62" s="115"/>
      <c r="B62" s="112"/>
      <c r="C62" s="5" t="s">
        <v>1387</v>
      </c>
      <c r="D62" s="5" t="s">
        <v>44</v>
      </c>
      <c r="E62" s="5" t="s">
        <v>54</v>
      </c>
      <c r="F62" s="43" t="s">
        <v>55</v>
      </c>
      <c r="G62" s="38"/>
      <c r="H62" s="29">
        <f t="shared" si="1"/>
        <v>0</v>
      </c>
    </row>
    <row r="63" spans="1:8" s="6" customFormat="1" ht="17.100000000000001" customHeight="1" thickTop="1" thickBot="1" x14ac:dyDescent="0.35">
      <c r="A63" s="115"/>
      <c r="B63" s="112"/>
      <c r="C63" s="5" t="s">
        <v>1388</v>
      </c>
      <c r="D63" s="5" t="s">
        <v>48</v>
      </c>
      <c r="E63" s="5" t="s">
        <v>54</v>
      </c>
      <c r="F63" s="43" t="s">
        <v>57</v>
      </c>
      <c r="G63" s="38"/>
      <c r="H63" s="29">
        <f t="shared" si="1"/>
        <v>0</v>
      </c>
    </row>
    <row r="64" spans="1:8" s="6" customFormat="1" ht="17.100000000000001" customHeight="1" thickTop="1" thickBot="1" x14ac:dyDescent="0.35">
      <c r="A64" s="116"/>
      <c r="B64" s="118"/>
      <c r="C64" s="19" t="s">
        <v>1389</v>
      </c>
      <c r="D64" s="19" t="s">
        <v>51</v>
      </c>
      <c r="E64" s="19" t="s">
        <v>54</v>
      </c>
      <c r="F64" s="46" t="s">
        <v>59</v>
      </c>
      <c r="G64" s="39"/>
      <c r="H64" s="32">
        <f t="shared" si="1"/>
        <v>0</v>
      </c>
    </row>
    <row r="65" spans="1:8" s="6" customFormat="1" ht="17.100000000000001" customHeight="1" thickBot="1" x14ac:dyDescent="0.35">
      <c r="A65" s="119" t="s">
        <v>1390</v>
      </c>
      <c r="B65" s="111"/>
      <c r="C65" s="17" t="s">
        <v>1391</v>
      </c>
      <c r="D65" s="17" t="s">
        <v>44</v>
      </c>
      <c r="E65" s="17" t="s">
        <v>45</v>
      </c>
      <c r="F65" s="42" t="s">
        <v>46</v>
      </c>
      <c r="G65" s="37"/>
      <c r="H65" s="28">
        <f t="shared" si="1"/>
        <v>0</v>
      </c>
    </row>
    <row r="66" spans="1:8" s="6" customFormat="1" ht="17.100000000000001" customHeight="1" thickTop="1" thickBot="1" x14ac:dyDescent="0.35">
      <c r="A66" s="115"/>
      <c r="B66" s="112"/>
      <c r="C66" s="5" t="s">
        <v>1392</v>
      </c>
      <c r="D66" s="5" t="s">
        <v>48</v>
      </c>
      <c r="E66" s="5" t="s">
        <v>45</v>
      </c>
      <c r="F66" s="43" t="s">
        <v>49</v>
      </c>
      <c r="G66" s="38"/>
      <c r="H66" s="29">
        <f t="shared" si="1"/>
        <v>0</v>
      </c>
    </row>
    <row r="67" spans="1:8" s="6" customFormat="1" ht="17.100000000000001" customHeight="1" thickTop="1" thickBot="1" x14ac:dyDescent="0.35">
      <c r="A67" s="115"/>
      <c r="B67" s="112"/>
      <c r="C67" s="5" t="s">
        <v>1393</v>
      </c>
      <c r="D67" s="5" t="s">
        <v>51</v>
      </c>
      <c r="E67" s="5" t="s">
        <v>45</v>
      </c>
      <c r="F67" s="43" t="s">
        <v>324</v>
      </c>
      <c r="G67" s="38"/>
      <c r="H67" s="29">
        <f t="shared" si="1"/>
        <v>0</v>
      </c>
    </row>
    <row r="68" spans="1:8" s="6" customFormat="1" ht="17.100000000000001" customHeight="1" thickTop="1" thickBot="1" x14ac:dyDescent="0.35">
      <c r="A68" s="115"/>
      <c r="B68" s="112"/>
      <c r="C68" s="5" t="s">
        <v>1394</v>
      </c>
      <c r="D68" s="5" t="s">
        <v>44</v>
      </c>
      <c r="E68" s="5" t="s">
        <v>54</v>
      </c>
      <c r="F68" s="43" t="s">
        <v>55</v>
      </c>
      <c r="G68" s="38"/>
      <c r="H68" s="29">
        <f t="shared" si="1"/>
        <v>0</v>
      </c>
    </row>
    <row r="69" spans="1:8" s="6" customFormat="1" ht="17.100000000000001" customHeight="1" thickTop="1" thickBot="1" x14ac:dyDescent="0.35">
      <c r="A69" s="115"/>
      <c r="B69" s="112"/>
      <c r="C69" s="5" t="s">
        <v>1395</v>
      </c>
      <c r="D69" s="5" t="s">
        <v>48</v>
      </c>
      <c r="E69" s="5" t="s">
        <v>54</v>
      </c>
      <c r="F69" s="43" t="s">
        <v>57</v>
      </c>
      <c r="G69" s="38"/>
      <c r="H69" s="29">
        <f t="shared" si="1"/>
        <v>0</v>
      </c>
    </row>
    <row r="70" spans="1:8" s="6" customFormat="1" ht="17.100000000000001" customHeight="1" thickTop="1" thickBot="1" x14ac:dyDescent="0.35">
      <c r="A70" s="120"/>
      <c r="B70" s="113"/>
      <c r="C70" s="18" t="s">
        <v>1396</v>
      </c>
      <c r="D70" s="18" t="s">
        <v>51</v>
      </c>
      <c r="E70" s="18" t="s">
        <v>54</v>
      </c>
      <c r="F70" s="44" t="s">
        <v>59</v>
      </c>
      <c r="G70" s="40"/>
      <c r="H70" s="30">
        <f t="shared" si="1"/>
        <v>0</v>
      </c>
    </row>
    <row r="71" spans="1:8" s="6" customFormat="1" ht="17.100000000000001" customHeight="1" thickBot="1" x14ac:dyDescent="0.35">
      <c r="A71" s="114" t="s">
        <v>1397</v>
      </c>
      <c r="B71" s="117"/>
      <c r="C71" s="11" t="s">
        <v>1398</v>
      </c>
      <c r="D71" s="11" t="s">
        <v>44</v>
      </c>
      <c r="E71" s="11" t="s">
        <v>45</v>
      </c>
      <c r="F71" s="45" t="s">
        <v>46</v>
      </c>
      <c r="G71" s="41"/>
      <c r="H71" s="31">
        <f t="shared" si="1"/>
        <v>0</v>
      </c>
    </row>
    <row r="72" spans="1:8" s="6" customFormat="1" ht="17.100000000000001" customHeight="1" thickTop="1" thickBot="1" x14ac:dyDescent="0.35">
      <c r="A72" s="115"/>
      <c r="B72" s="112"/>
      <c r="C72" s="5" t="s">
        <v>1399</v>
      </c>
      <c r="D72" s="5" t="s">
        <v>48</v>
      </c>
      <c r="E72" s="5" t="s">
        <v>45</v>
      </c>
      <c r="F72" s="43" t="s">
        <v>49</v>
      </c>
      <c r="G72" s="38"/>
      <c r="H72" s="29">
        <f t="shared" si="1"/>
        <v>0</v>
      </c>
    </row>
    <row r="73" spans="1:8" s="6" customFormat="1" ht="17.100000000000001" customHeight="1" thickTop="1" thickBot="1" x14ac:dyDescent="0.35">
      <c r="A73" s="115"/>
      <c r="B73" s="112"/>
      <c r="C73" s="5" t="s">
        <v>1400</v>
      </c>
      <c r="D73" s="5" t="s">
        <v>51</v>
      </c>
      <c r="E73" s="5" t="s">
        <v>45</v>
      </c>
      <c r="F73" s="43" t="s">
        <v>324</v>
      </c>
      <c r="G73" s="38"/>
      <c r="H73" s="29">
        <f t="shared" si="1"/>
        <v>0</v>
      </c>
    </row>
    <row r="74" spans="1:8" s="6" customFormat="1" ht="17.100000000000001" customHeight="1" thickTop="1" thickBot="1" x14ac:dyDescent="0.35">
      <c r="A74" s="115"/>
      <c r="B74" s="112"/>
      <c r="C74" s="5" t="s">
        <v>1401</v>
      </c>
      <c r="D74" s="5" t="s">
        <v>44</v>
      </c>
      <c r="E74" s="5" t="s">
        <v>54</v>
      </c>
      <c r="F74" s="43" t="s">
        <v>55</v>
      </c>
      <c r="G74" s="38"/>
      <c r="H74" s="29">
        <f t="shared" si="1"/>
        <v>0</v>
      </c>
    </row>
    <row r="75" spans="1:8" s="6" customFormat="1" ht="17.100000000000001" customHeight="1" thickTop="1" thickBot="1" x14ac:dyDescent="0.35">
      <c r="A75" s="115"/>
      <c r="B75" s="112"/>
      <c r="C75" s="5" t="s">
        <v>1402</v>
      </c>
      <c r="D75" s="5" t="s">
        <v>48</v>
      </c>
      <c r="E75" s="5" t="s">
        <v>54</v>
      </c>
      <c r="F75" s="43" t="s">
        <v>57</v>
      </c>
      <c r="G75" s="38"/>
      <c r="H75" s="29">
        <f t="shared" si="1"/>
        <v>0</v>
      </c>
    </row>
    <row r="76" spans="1:8" s="6" customFormat="1" ht="17.100000000000001" customHeight="1" thickTop="1" thickBot="1" x14ac:dyDescent="0.35">
      <c r="A76" s="116"/>
      <c r="B76" s="118"/>
      <c r="C76" s="19" t="s">
        <v>1403</v>
      </c>
      <c r="D76" s="19" t="s">
        <v>51</v>
      </c>
      <c r="E76" s="19" t="s">
        <v>54</v>
      </c>
      <c r="F76" s="46" t="s">
        <v>59</v>
      </c>
      <c r="G76" s="39"/>
      <c r="H76" s="32">
        <f t="shared" si="1"/>
        <v>0</v>
      </c>
    </row>
    <row r="77" spans="1:8" s="6" customFormat="1" ht="17.100000000000001" customHeight="1" thickBot="1" x14ac:dyDescent="0.35">
      <c r="A77" s="119" t="s">
        <v>1404</v>
      </c>
      <c r="B77" s="111"/>
      <c r="C77" s="17" t="s">
        <v>1405</v>
      </c>
      <c r="D77" s="17" t="s">
        <v>44</v>
      </c>
      <c r="E77" s="17" t="s">
        <v>45</v>
      </c>
      <c r="F77" s="42" t="s">
        <v>46</v>
      </c>
      <c r="G77" s="37"/>
      <c r="H77" s="28">
        <f t="shared" si="1"/>
        <v>0</v>
      </c>
    </row>
    <row r="78" spans="1:8" s="6" customFormat="1" ht="17.100000000000001" customHeight="1" thickTop="1" thickBot="1" x14ac:dyDescent="0.35">
      <c r="A78" s="115"/>
      <c r="B78" s="112"/>
      <c r="C78" s="5" t="s">
        <v>1406</v>
      </c>
      <c r="D78" s="5" t="s">
        <v>48</v>
      </c>
      <c r="E78" s="5" t="s">
        <v>45</v>
      </c>
      <c r="F78" s="43" t="s">
        <v>49</v>
      </c>
      <c r="G78" s="38"/>
      <c r="H78" s="29">
        <f t="shared" si="1"/>
        <v>0</v>
      </c>
    </row>
    <row r="79" spans="1:8" s="6" customFormat="1" ht="17.100000000000001" customHeight="1" thickTop="1" thickBot="1" x14ac:dyDescent="0.35">
      <c r="A79" s="115"/>
      <c r="B79" s="112"/>
      <c r="C79" s="5" t="s">
        <v>1407</v>
      </c>
      <c r="D79" s="5" t="s">
        <v>51</v>
      </c>
      <c r="E79" s="5" t="s">
        <v>45</v>
      </c>
      <c r="F79" s="43" t="s">
        <v>324</v>
      </c>
      <c r="G79" s="38"/>
      <c r="H79" s="29">
        <f t="shared" si="1"/>
        <v>0</v>
      </c>
    </row>
    <row r="80" spans="1:8" s="6" customFormat="1" ht="17.100000000000001" customHeight="1" thickTop="1" thickBot="1" x14ac:dyDescent="0.35">
      <c r="A80" s="115"/>
      <c r="B80" s="112"/>
      <c r="C80" s="5" t="s">
        <v>1408</v>
      </c>
      <c r="D80" s="5" t="s">
        <v>44</v>
      </c>
      <c r="E80" s="5" t="s">
        <v>54</v>
      </c>
      <c r="F80" s="43" t="s">
        <v>55</v>
      </c>
      <c r="G80" s="38"/>
      <c r="H80" s="29">
        <f t="shared" si="1"/>
        <v>0</v>
      </c>
    </row>
    <row r="81" spans="1:8" s="6" customFormat="1" ht="17.100000000000001" customHeight="1" thickTop="1" thickBot="1" x14ac:dyDescent="0.35">
      <c r="A81" s="115"/>
      <c r="B81" s="112"/>
      <c r="C81" s="5" t="s">
        <v>1409</v>
      </c>
      <c r="D81" s="5" t="s">
        <v>48</v>
      </c>
      <c r="E81" s="5" t="s">
        <v>54</v>
      </c>
      <c r="F81" s="43" t="s">
        <v>57</v>
      </c>
      <c r="G81" s="38"/>
      <c r="H81" s="29">
        <f t="shared" si="1"/>
        <v>0</v>
      </c>
    </row>
    <row r="82" spans="1:8" s="6" customFormat="1" ht="17.100000000000001" customHeight="1" thickTop="1" thickBot="1" x14ac:dyDescent="0.35">
      <c r="A82" s="120"/>
      <c r="B82" s="113"/>
      <c r="C82" s="18" t="s">
        <v>1410</v>
      </c>
      <c r="D82" s="18" t="s">
        <v>51</v>
      </c>
      <c r="E82" s="18" t="s">
        <v>54</v>
      </c>
      <c r="F82" s="44" t="s">
        <v>59</v>
      </c>
      <c r="G82" s="40"/>
      <c r="H82" s="30">
        <f t="shared" si="1"/>
        <v>0</v>
      </c>
    </row>
    <row r="83" spans="1:8" s="6" customFormat="1" ht="17.100000000000001" customHeight="1" thickBot="1" x14ac:dyDescent="0.35">
      <c r="A83" s="119" t="s">
        <v>1411</v>
      </c>
      <c r="B83" s="111"/>
      <c r="C83" s="17" t="s">
        <v>1412</v>
      </c>
      <c r="D83" s="17" t="s">
        <v>44</v>
      </c>
      <c r="E83" s="17" t="s">
        <v>45</v>
      </c>
      <c r="F83" s="42" t="s">
        <v>46</v>
      </c>
      <c r="G83" s="37"/>
      <c r="H83" s="28">
        <f t="shared" si="1"/>
        <v>0</v>
      </c>
    </row>
    <row r="84" spans="1:8" s="6" customFormat="1" ht="17.100000000000001" customHeight="1" thickTop="1" thickBot="1" x14ac:dyDescent="0.35">
      <c r="A84" s="115"/>
      <c r="B84" s="112"/>
      <c r="C84" s="5" t="s">
        <v>1413</v>
      </c>
      <c r="D84" s="5" t="s">
        <v>48</v>
      </c>
      <c r="E84" s="5" t="s">
        <v>45</v>
      </c>
      <c r="F84" s="43" t="s">
        <v>49</v>
      </c>
      <c r="G84" s="38"/>
      <c r="H84" s="29">
        <f t="shared" si="1"/>
        <v>0</v>
      </c>
    </row>
    <row r="85" spans="1:8" s="6" customFormat="1" ht="17.100000000000001" customHeight="1" thickTop="1" thickBot="1" x14ac:dyDescent="0.35">
      <c r="A85" s="115"/>
      <c r="B85" s="112"/>
      <c r="C85" s="5" t="s">
        <v>1414</v>
      </c>
      <c r="D85" s="5" t="s">
        <v>51</v>
      </c>
      <c r="E85" s="5" t="s">
        <v>45</v>
      </c>
      <c r="F85" s="43" t="s">
        <v>324</v>
      </c>
      <c r="G85" s="38"/>
      <c r="H85" s="29">
        <f t="shared" si="1"/>
        <v>0</v>
      </c>
    </row>
    <row r="86" spans="1:8" s="6" customFormat="1" ht="17.100000000000001" customHeight="1" thickTop="1" thickBot="1" x14ac:dyDescent="0.35">
      <c r="A86" s="115"/>
      <c r="B86" s="112"/>
      <c r="C86" s="5" t="s">
        <v>1415</v>
      </c>
      <c r="D86" s="5" t="s">
        <v>44</v>
      </c>
      <c r="E86" s="5" t="s">
        <v>54</v>
      </c>
      <c r="F86" s="43" t="s">
        <v>55</v>
      </c>
      <c r="G86" s="38"/>
      <c r="H86" s="29">
        <f t="shared" si="1"/>
        <v>0</v>
      </c>
    </row>
    <row r="87" spans="1:8" s="6" customFormat="1" ht="17.100000000000001" customHeight="1" thickTop="1" thickBot="1" x14ac:dyDescent="0.35">
      <c r="A87" s="115"/>
      <c r="B87" s="112"/>
      <c r="C87" s="5" t="s">
        <v>1416</v>
      </c>
      <c r="D87" s="5" t="s">
        <v>48</v>
      </c>
      <c r="E87" s="5" t="s">
        <v>54</v>
      </c>
      <c r="F87" s="43" t="s">
        <v>57</v>
      </c>
      <c r="G87" s="38"/>
      <c r="H87" s="29">
        <f t="shared" si="1"/>
        <v>0</v>
      </c>
    </row>
    <row r="88" spans="1:8" s="6" customFormat="1" ht="65.25" customHeight="1" thickTop="1" thickBot="1" x14ac:dyDescent="0.35">
      <c r="A88" s="120"/>
      <c r="B88" s="113"/>
      <c r="C88" s="84" t="s">
        <v>1417</v>
      </c>
      <c r="D88" s="84" t="s">
        <v>51</v>
      </c>
      <c r="E88" s="84" t="s">
        <v>54</v>
      </c>
      <c r="F88" s="85" t="s">
        <v>59</v>
      </c>
      <c r="G88" s="86"/>
      <c r="H88" s="87">
        <f t="shared" si="1"/>
        <v>0</v>
      </c>
    </row>
    <row r="89" spans="1:8" s="6" customFormat="1" ht="17.100000000000001" customHeight="1" thickBot="1" x14ac:dyDescent="0.35">
      <c r="A89" s="119" t="s">
        <v>1418</v>
      </c>
      <c r="B89" s="111"/>
      <c r="C89" s="17" t="s">
        <v>1419</v>
      </c>
      <c r="D89" s="17" t="s">
        <v>44</v>
      </c>
      <c r="E89" s="17" t="s">
        <v>45</v>
      </c>
      <c r="F89" s="42" t="s">
        <v>46</v>
      </c>
      <c r="G89" s="37"/>
      <c r="H89" s="28">
        <f t="shared" si="1"/>
        <v>0</v>
      </c>
    </row>
    <row r="90" spans="1:8" s="6" customFormat="1" ht="17.100000000000001" customHeight="1" thickTop="1" thickBot="1" x14ac:dyDescent="0.35">
      <c r="A90" s="115"/>
      <c r="B90" s="112"/>
      <c r="C90" s="5" t="s">
        <v>1420</v>
      </c>
      <c r="D90" s="5" t="s">
        <v>48</v>
      </c>
      <c r="E90" s="5" t="s">
        <v>45</v>
      </c>
      <c r="F90" s="43" t="s">
        <v>49</v>
      </c>
      <c r="G90" s="38"/>
      <c r="H90" s="29">
        <f t="shared" si="1"/>
        <v>0</v>
      </c>
    </row>
    <row r="91" spans="1:8" s="6" customFormat="1" ht="17.100000000000001" customHeight="1" thickTop="1" thickBot="1" x14ac:dyDescent="0.35">
      <c r="A91" s="115"/>
      <c r="B91" s="112"/>
      <c r="C91" s="5" t="s">
        <v>1421</v>
      </c>
      <c r="D91" s="5" t="s">
        <v>51</v>
      </c>
      <c r="E91" s="5" t="s">
        <v>45</v>
      </c>
      <c r="F91" s="43" t="s">
        <v>324</v>
      </c>
      <c r="G91" s="38"/>
      <c r="H91" s="29">
        <f t="shared" si="1"/>
        <v>0</v>
      </c>
    </row>
    <row r="92" spans="1:8" s="6" customFormat="1" ht="17.100000000000001" customHeight="1" thickTop="1" thickBot="1" x14ac:dyDescent="0.35">
      <c r="A92" s="115"/>
      <c r="B92" s="112"/>
      <c r="C92" s="5" t="s">
        <v>1422</v>
      </c>
      <c r="D92" s="5" t="s">
        <v>44</v>
      </c>
      <c r="E92" s="5" t="s">
        <v>54</v>
      </c>
      <c r="F92" s="43" t="s">
        <v>55</v>
      </c>
      <c r="G92" s="38"/>
      <c r="H92" s="29">
        <f t="shared" si="1"/>
        <v>0</v>
      </c>
    </row>
    <row r="93" spans="1:8" s="6" customFormat="1" ht="17.100000000000001" customHeight="1" thickTop="1" thickBot="1" x14ac:dyDescent="0.35">
      <c r="A93" s="115"/>
      <c r="B93" s="112"/>
      <c r="C93" s="5" t="s">
        <v>1423</v>
      </c>
      <c r="D93" s="5" t="s">
        <v>48</v>
      </c>
      <c r="E93" s="5" t="s">
        <v>54</v>
      </c>
      <c r="F93" s="43" t="s">
        <v>57</v>
      </c>
      <c r="G93" s="38"/>
      <c r="H93" s="29">
        <f t="shared" si="1"/>
        <v>0</v>
      </c>
    </row>
    <row r="94" spans="1:8" s="6" customFormat="1" ht="17.100000000000001" customHeight="1" thickTop="1" thickBot="1" x14ac:dyDescent="0.35">
      <c r="A94" s="120"/>
      <c r="B94" s="113"/>
      <c r="C94" s="18" t="s">
        <v>1424</v>
      </c>
      <c r="D94" s="18" t="s">
        <v>51</v>
      </c>
      <c r="E94" s="18" t="s">
        <v>54</v>
      </c>
      <c r="F94" s="44" t="s">
        <v>59</v>
      </c>
      <c r="G94" s="40"/>
      <c r="H94" s="30">
        <f t="shared" si="1"/>
        <v>0</v>
      </c>
    </row>
    <row r="95" spans="1:8" s="6" customFormat="1" ht="17.100000000000001" customHeight="1" thickBot="1" x14ac:dyDescent="0.35">
      <c r="A95" s="114" t="s">
        <v>1425</v>
      </c>
      <c r="B95" s="117"/>
      <c r="C95" s="11" t="s">
        <v>1426</v>
      </c>
      <c r="D95" s="11" t="s">
        <v>44</v>
      </c>
      <c r="E95" s="11" t="s">
        <v>45</v>
      </c>
      <c r="F95" s="45" t="s">
        <v>46</v>
      </c>
      <c r="G95" s="41"/>
      <c r="H95" s="31">
        <f t="shared" si="1"/>
        <v>0</v>
      </c>
    </row>
    <row r="96" spans="1:8" s="6" customFormat="1" ht="17.100000000000001" customHeight="1" thickTop="1" thickBot="1" x14ac:dyDescent="0.35">
      <c r="A96" s="115"/>
      <c r="B96" s="112"/>
      <c r="C96" s="5" t="s">
        <v>1427</v>
      </c>
      <c r="D96" s="5" t="s">
        <v>48</v>
      </c>
      <c r="E96" s="5" t="s">
        <v>45</v>
      </c>
      <c r="F96" s="43" t="s">
        <v>49</v>
      </c>
      <c r="G96" s="38"/>
      <c r="H96" s="29">
        <f t="shared" si="1"/>
        <v>0</v>
      </c>
    </row>
    <row r="97" spans="1:8" s="6" customFormat="1" ht="17.100000000000001" customHeight="1" thickTop="1" thickBot="1" x14ac:dyDescent="0.35">
      <c r="A97" s="115"/>
      <c r="B97" s="112"/>
      <c r="C97" s="5" t="s">
        <v>1428</v>
      </c>
      <c r="D97" s="5" t="s">
        <v>51</v>
      </c>
      <c r="E97" s="5" t="s">
        <v>45</v>
      </c>
      <c r="F97" s="43" t="s">
        <v>324</v>
      </c>
      <c r="G97" s="38"/>
      <c r="H97" s="29">
        <f t="shared" si="1"/>
        <v>0</v>
      </c>
    </row>
    <row r="98" spans="1:8" s="6" customFormat="1" ht="17.100000000000001" customHeight="1" thickTop="1" thickBot="1" x14ac:dyDescent="0.35">
      <c r="A98" s="115"/>
      <c r="B98" s="112"/>
      <c r="C98" s="5" t="s">
        <v>1429</v>
      </c>
      <c r="D98" s="5" t="s">
        <v>44</v>
      </c>
      <c r="E98" s="5" t="s">
        <v>54</v>
      </c>
      <c r="F98" s="43" t="s">
        <v>55</v>
      </c>
      <c r="G98" s="38"/>
      <c r="H98" s="29">
        <f t="shared" si="1"/>
        <v>0</v>
      </c>
    </row>
    <row r="99" spans="1:8" s="6" customFormat="1" ht="17.100000000000001" customHeight="1" thickTop="1" thickBot="1" x14ac:dyDescent="0.35">
      <c r="A99" s="115"/>
      <c r="B99" s="112"/>
      <c r="C99" s="5" t="s">
        <v>1430</v>
      </c>
      <c r="D99" s="5" t="s">
        <v>48</v>
      </c>
      <c r="E99" s="5" t="s">
        <v>54</v>
      </c>
      <c r="F99" s="43" t="s">
        <v>57</v>
      </c>
      <c r="G99" s="38"/>
      <c r="H99" s="29">
        <f t="shared" si="1"/>
        <v>0</v>
      </c>
    </row>
    <row r="100" spans="1:8" s="6" customFormat="1" ht="17.100000000000001" customHeight="1" thickTop="1" thickBot="1" x14ac:dyDescent="0.35">
      <c r="A100" s="116"/>
      <c r="B100" s="118"/>
      <c r="C100" s="19" t="s">
        <v>1431</v>
      </c>
      <c r="D100" s="19" t="s">
        <v>51</v>
      </c>
      <c r="E100" s="19" t="s">
        <v>54</v>
      </c>
      <c r="F100" s="46" t="s">
        <v>59</v>
      </c>
      <c r="G100" s="39"/>
      <c r="H100" s="32">
        <f t="shared" si="1"/>
        <v>0</v>
      </c>
    </row>
    <row r="101" spans="1:8" s="6" customFormat="1" ht="17.100000000000001" customHeight="1" thickBot="1" x14ac:dyDescent="0.35">
      <c r="A101" s="119" t="s">
        <v>1432</v>
      </c>
      <c r="B101" s="111"/>
      <c r="C101" s="17" t="s">
        <v>1433</v>
      </c>
      <c r="D101" s="17" t="s">
        <v>44</v>
      </c>
      <c r="E101" s="17" t="s">
        <v>45</v>
      </c>
      <c r="F101" s="42" t="s">
        <v>46</v>
      </c>
      <c r="G101" s="37"/>
      <c r="H101" s="28">
        <f t="shared" si="1"/>
        <v>0</v>
      </c>
    </row>
    <row r="102" spans="1:8" s="6" customFormat="1" ht="17.100000000000001" customHeight="1" thickTop="1" thickBot="1" x14ac:dyDescent="0.35">
      <c r="A102" s="115"/>
      <c r="B102" s="112"/>
      <c r="C102" s="5" t="s">
        <v>1434</v>
      </c>
      <c r="D102" s="5" t="s">
        <v>48</v>
      </c>
      <c r="E102" s="5" t="s">
        <v>45</v>
      </c>
      <c r="F102" s="43" t="s">
        <v>49</v>
      </c>
      <c r="G102" s="38"/>
      <c r="H102" s="29">
        <f t="shared" si="1"/>
        <v>0</v>
      </c>
    </row>
    <row r="103" spans="1:8" s="6" customFormat="1" ht="17.100000000000001" customHeight="1" thickTop="1" thickBot="1" x14ac:dyDescent="0.35">
      <c r="A103" s="115"/>
      <c r="B103" s="112"/>
      <c r="C103" s="5" t="s">
        <v>1435</v>
      </c>
      <c r="D103" s="5" t="s">
        <v>51</v>
      </c>
      <c r="E103" s="5" t="s">
        <v>45</v>
      </c>
      <c r="F103" s="43" t="s">
        <v>324</v>
      </c>
      <c r="G103" s="38"/>
      <c r="H103" s="29">
        <f t="shared" si="1"/>
        <v>0</v>
      </c>
    </row>
    <row r="104" spans="1:8" s="6" customFormat="1" ht="17.100000000000001" customHeight="1" thickTop="1" thickBot="1" x14ac:dyDescent="0.35">
      <c r="A104" s="115"/>
      <c r="B104" s="112"/>
      <c r="C104" s="5" t="s">
        <v>1436</v>
      </c>
      <c r="D104" s="5" t="s">
        <v>44</v>
      </c>
      <c r="E104" s="5" t="s">
        <v>54</v>
      </c>
      <c r="F104" s="43" t="s">
        <v>55</v>
      </c>
      <c r="G104" s="38"/>
      <c r="H104" s="29">
        <f t="shared" si="1"/>
        <v>0</v>
      </c>
    </row>
    <row r="105" spans="1:8" s="6" customFormat="1" ht="17.100000000000001" customHeight="1" thickTop="1" thickBot="1" x14ac:dyDescent="0.35">
      <c r="A105" s="115"/>
      <c r="B105" s="112"/>
      <c r="C105" s="5" t="s">
        <v>1437</v>
      </c>
      <c r="D105" s="5" t="s">
        <v>48</v>
      </c>
      <c r="E105" s="5" t="s">
        <v>54</v>
      </c>
      <c r="F105" s="43" t="s">
        <v>57</v>
      </c>
      <c r="G105" s="38"/>
      <c r="H105" s="29">
        <f t="shared" si="1"/>
        <v>0</v>
      </c>
    </row>
    <row r="106" spans="1:8" s="6" customFormat="1" ht="17.100000000000001" customHeight="1" thickTop="1" thickBot="1" x14ac:dyDescent="0.35">
      <c r="A106" s="120"/>
      <c r="B106" s="113"/>
      <c r="C106" s="18" t="s">
        <v>1438</v>
      </c>
      <c r="D106" s="18" t="s">
        <v>51</v>
      </c>
      <c r="E106" s="18" t="s">
        <v>54</v>
      </c>
      <c r="F106" s="44" t="s">
        <v>59</v>
      </c>
      <c r="G106" s="40"/>
      <c r="H106" s="30">
        <f t="shared" si="1"/>
        <v>0</v>
      </c>
    </row>
    <row r="107" spans="1:8" s="6" customFormat="1" ht="17.100000000000001" customHeight="1" thickBot="1" x14ac:dyDescent="0.35">
      <c r="A107" s="114" t="s">
        <v>1439</v>
      </c>
      <c r="B107" s="117"/>
      <c r="C107" s="11" t="s">
        <v>1440</v>
      </c>
      <c r="D107" s="11" t="s">
        <v>44</v>
      </c>
      <c r="E107" s="11" t="s">
        <v>45</v>
      </c>
      <c r="F107" s="45" t="s">
        <v>46</v>
      </c>
      <c r="G107" s="41"/>
      <c r="H107" s="31">
        <f t="shared" si="1"/>
        <v>0</v>
      </c>
    </row>
    <row r="108" spans="1:8" s="6" customFormat="1" ht="17.100000000000001" customHeight="1" thickTop="1" thickBot="1" x14ac:dyDescent="0.35">
      <c r="A108" s="115"/>
      <c r="B108" s="112"/>
      <c r="C108" s="5" t="s">
        <v>1441</v>
      </c>
      <c r="D108" s="5" t="s">
        <v>48</v>
      </c>
      <c r="E108" s="5" t="s">
        <v>45</v>
      </c>
      <c r="F108" s="43" t="s">
        <v>49</v>
      </c>
      <c r="G108" s="38"/>
      <c r="H108" s="29">
        <f t="shared" si="1"/>
        <v>0</v>
      </c>
    </row>
    <row r="109" spans="1:8" s="6" customFormat="1" ht="17.100000000000001" customHeight="1" thickTop="1" thickBot="1" x14ac:dyDescent="0.35">
      <c r="A109" s="115"/>
      <c r="B109" s="112"/>
      <c r="C109" s="5" t="s">
        <v>1442</v>
      </c>
      <c r="D109" s="5" t="s">
        <v>51</v>
      </c>
      <c r="E109" s="5" t="s">
        <v>45</v>
      </c>
      <c r="F109" s="43" t="s">
        <v>324</v>
      </c>
      <c r="G109" s="38"/>
      <c r="H109" s="29">
        <f t="shared" si="1"/>
        <v>0</v>
      </c>
    </row>
    <row r="110" spans="1:8" s="6" customFormat="1" ht="17.100000000000001" customHeight="1" thickTop="1" thickBot="1" x14ac:dyDescent="0.35">
      <c r="A110" s="115"/>
      <c r="B110" s="112"/>
      <c r="C110" s="5" t="s">
        <v>1443</v>
      </c>
      <c r="D110" s="5" t="s">
        <v>44</v>
      </c>
      <c r="E110" s="5" t="s">
        <v>54</v>
      </c>
      <c r="F110" s="43" t="s">
        <v>55</v>
      </c>
      <c r="G110" s="38"/>
      <c r="H110" s="29">
        <f t="shared" si="1"/>
        <v>0</v>
      </c>
    </row>
    <row r="111" spans="1:8" s="6" customFormat="1" ht="17.100000000000001" customHeight="1" thickTop="1" thickBot="1" x14ac:dyDescent="0.35">
      <c r="A111" s="115"/>
      <c r="B111" s="112"/>
      <c r="C111" s="5" t="s">
        <v>1444</v>
      </c>
      <c r="D111" s="5" t="s">
        <v>48</v>
      </c>
      <c r="E111" s="5" t="s">
        <v>54</v>
      </c>
      <c r="F111" s="43" t="s">
        <v>57</v>
      </c>
      <c r="G111" s="38"/>
      <c r="H111" s="29">
        <f t="shared" si="1"/>
        <v>0</v>
      </c>
    </row>
    <row r="112" spans="1:8" s="6" customFormat="1" ht="17.100000000000001" customHeight="1" thickTop="1" thickBot="1" x14ac:dyDescent="0.35">
      <c r="A112" s="116"/>
      <c r="B112" s="118"/>
      <c r="C112" s="19" t="s">
        <v>1445</v>
      </c>
      <c r="D112" s="19" t="s">
        <v>51</v>
      </c>
      <c r="E112" s="19" t="s">
        <v>54</v>
      </c>
      <c r="F112" s="46" t="s">
        <v>59</v>
      </c>
      <c r="G112" s="39"/>
      <c r="H112" s="32">
        <f t="shared" ref="H112:H175" si="2">F112*G112</f>
        <v>0</v>
      </c>
    </row>
    <row r="113" spans="1:8" s="6" customFormat="1" ht="17.100000000000001" customHeight="1" thickBot="1" x14ac:dyDescent="0.35">
      <c r="A113" s="119" t="s">
        <v>1446</v>
      </c>
      <c r="B113" s="111"/>
      <c r="C113" s="17" t="s">
        <v>1447</v>
      </c>
      <c r="D113" s="17" t="s">
        <v>44</v>
      </c>
      <c r="E113" s="17" t="s">
        <v>45</v>
      </c>
      <c r="F113" s="42" t="s">
        <v>46</v>
      </c>
      <c r="G113" s="37"/>
      <c r="H113" s="28">
        <f t="shared" si="2"/>
        <v>0</v>
      </c>
    </row>
    <row r="114" spans="1:8" s="6" customFormat="1" ht="17.100000000000001" customHeight="1" thickTop="1" thickBot="1" x14ac:dyDescent="0.35">
      <c r="A114" s="115"/>
      <c r="B114" s="112"/>
      <c r="C114" s="5" t="s">
        <v>1448</v>
      </c>
      <c r="D114" s="5" t="s">
        <v>48</v>
      </c>
      <c r="E114" s="5" t="s">
        <v>45</v>
      </c>
      <c r="F114" s="43" t="s">
        <v>49</v>
      </c>
      <c r="G114" s="38"/>
      <c r="H114" s="29">
        <f t="shared" si="2"/>
        <v>0</v>
      </c>
    </row>
    <row r="115" spans="1:8" s="6" customFormat="1" ht="17.100000000000001" customHeight="1" thickTop="1" thickBot="1" x14ac:dyDescent="0.35">
      <c r="A115" s="115"/>
      <c r="B115" s="112"/>
      <c r="C115" s="5" t="s">
        <v>1449</v>
      </c>
      <c r="D115" s="5" t="s">
        <v>51</v>
      </c>
      <c r="E115" s="5" t="s">
        <v>45</v>
      </c>
      <c r="F115" s="43" t="s">
        <v>324</v>
      </c>
      <c r="G115" s="38"/>
      <c r="H115" s="29">
        <f t="shared" si="2"/>
        <v>0</v>
      </c>
    </row>
    <row r="116" spans="1:8" s="6" customFormat="1" ht="17.100000000000001" customHeight="1" thickTop="1" thickBot="1" x14ac:dyDescent="0.35">
      <c r="A116" s="115"/>
      <c r="B116" s="112"/>
      <c r="C116" s="5" t="s">
        <v>1450</v>
      </c>
      <c r="D116" s="5" t="s">
        <v>44</v>
      </c>
      <c r="E116" s="5" t="s">
        <v>54</v>
      </c>
      <c r="F116" s="43" t="s">
        <v>55</v>
      </c>
      <c r="G116" s="38"/>
      <c r="H116" s="29">
        <f t="shared" si="2"/>
        <v>0</v>
      </c>
    </row>
    <row r="117" spans="1:8" s="6" customFormat="1" ht="17.100000000000001" customHeight="1" thickTop="1" thickBot="1" x14ac:dyDescent="0.35">
      <c r="A117" s="115"/>
      <c r="B117" s="112"/>
      <c r="C117" s="5" t="s">
        <v>1451</v>
      </c>
      <c r="D117" s="5" t="s">
        <v>48</v>
      </c>
      <c r="E117" s="5" t="s">
        <v>54</v>
      </c>
      <c r="F117" s="43" t="s">
        <v>57</v>
      </c>
      <c r="G117" s="38"/>
      <c r="H117" s="29">
        <f t="shared" si="2"/>
        <v>0</v>
      </c>
    </row>
    <row r="118" spans="1:8" s="6" customFormat="1" ht="17.100000000000001" customHeight="1" thickTop="1" thickBot="1" x14ac:dyDescent="0.35">
      <c r="A118" s="120"/>
      <c r="B118" s="113"/>
      <c r="C118" s="18" t="s">
        <v>1452</v>
      </c>
      <c r="D118" s="18" t="s">
        <v>51</v>
      </c>
      <c r="E118" s="18" t="s">
        <v>54</v>
      </c>
      <c r="F118" s="44" t="s">
        <v>59</v>
      </c>
      <c r="G118" s="40"/>
      <c r="H118" s="30">
        <f t="shared" si="2"/>
        <v>0</v>
      </c>
    </row>
    <row r="119" spans="1:8" s="6" customFormat="1" ht="17.100000000000001" customHeight="1" thickBot="1" x14ac:dyDescent="0.35">
      <c r="A119" s="114" t="s">
        <v>1453</v>
      </c>
      <c r="B119" s="117"/>
      <c r="C119" s="11" t="s">
        <v>1454</v>
      </c>
      <c r="D119" s="11" t="s">
        <v>44</v>
      </c>
      <c r="E119" s="11" t="s">
        <v>45</v>
      </c>
      <c r="F119" s="45" t="s">
        <v>46</v>
      </c>
      <c r="G119" s="41"/>
      <c r="H119" s="31">
        <f t="shared" si="2"/>
        <v>0</v>
      </c>
    </row>
    <row r="120" spans="1:8" s="6" customFormat="1" ht="17.100000000000001" customHeight="1" thickTop="1" thickBot="1" x14ac:dyDescent="0.35">
      <c r="A120" s="115"/>
      <c r="B120" s="112"/>
      <c r="C120" s="5" t="s">
        <v>1455</v>
      </c>
      <c r="D120" s="5" t="s">
        <v>48</v>
      </c>
      <c r="E120" s="5" t="s">
        <v>45</v>
      </c>
      <c r="F120" s="43" t="s">
        <v>49</v>
      </c>
      <c r="G120" s="38"/>
      <c r="H120" s="29">
        <f t="shared" si="2"/>
        <v>0</v>
      </c>
    </row>
    <row r="121" spans="1:8" s="6" customFormat="1" ht="17.100000000000001" customHeight="1" thickTop="1" thickBot="1" x14ac:dyDescent="0.35">
      <c r="A121" s="115"/>
      <c r="B121" s="112"/>
      <c r="C121" s="5" t="s">
        <v>1456</v>
      </c>
      <c r="D121" s="5" t="s">
        <v>51</v>
      </c>
      <c r="E121" s="5" t="s">
        <v>45</v>
      </c>
      <c r="F121" s="43" t="s">
        <v>324</v>
      </c>
      <c r="G121" s="38"/>
      <c r="H121" s="29">
        <f t="shared" si="2"/>
        <v>0</v>
      </c>
    </row>
    <row r="122" spans="1:8" s="6" customFormat="1" ht="17.100000000000001" customHeight="1" thickTop="1" thickBot="1" x14ac:dyDescent="0.35">
      <c r="A122" s="115"/>
      <c r="B122" s="112"/>
      <c r="C122" s="5" t="s">
        <v>1457</v>
      </c>
      <c r="D122" s="5" t="s">
        <v>44</v>
      </c>
      <c r="E122" s="5" t="s">
        <v>54</v>
      </c>
      <c r="F122" s="43" t="s">
        <v>55</v>
      </c>
      <c r="G122" s="38"/>
      <c r="H122" s="29">
        <f t="shared" si="2"/>
        <v>0</v>
      </c>
    </row>
    <row r="123" spans="1:8" s="6" customFormat="1" ht="17.100000000000001" customHeight="1" thickTop="1" thickBot="1" x14ac:dyDescent="0.35">
      <c r="A123" s="115"/>
      <c r="B123" s="112"/>
      <c r="C123" s="5" t="s">
        <v>1458</v>
      </c>
      <c r="D123" s="5" t="s">
        <v>48</v>
      </c>
      <c r="E123" s="5" t="s">
        <v>54</v>
      </c>
      <c r="F123" s="43" t="s">
        <v>57</v>
      </c>
      <c r="G123" s="38"/>
      <c r="H123" s="29">
        <f t="shared" si="2"/>
        <v>0</v>
      </c>
    </row>
    <row r="124" spans="1:8" s="6" customFormat="1" ht="17.100000000000001" customHeight="1" thickTop="1" thickBot="1" x14ac:dyDescent="0.35">
      <c r="A124" s="116"/>
      <c r="B124" s="118"/>
      <c r="C124" s="19" t="s">
        <v>1459</v>
      </c>
      <c r="D124" s="19" t="s">
        <v>51</v>
      </c>
      <c r="E124" s="19" t="s">
        <v>54</v>
      </c>
      <c r="F124" s="46" t="s">
        <v>59</v>
      </c>
      <c r="G124" s="39"/>
      <c r="H124" s="32">
        <f t="shared" si="2"/>
        <v>0</v>
      </c>
    </row>
    <row r="125" spans="1:8" s="6" customFormat="1" ht="17.100000000000001" customHeight="1" thickBot="1" x14ac:dyDescent="0.35">
      <c r="A125" s="119" t="s">
        <v>1460</v>
      </c>
      <c r="B125" s="111"/>
      <c r="C125" s="17" t="s">
        <v>1461</v>
      </c>
      <c r="D125" s="17" t="s">
        <v>44</v>
      </c>
      <c r="E125" s="17" t="s">
        <v>45</v>
      </c>
      <c r="F125" s="42" t="s">
        <v>46</v>
      </c>
      <c r="G125" s="37"/>
      <c r="H125" s="28">
        <f t="shared" si="2"/>
        <v>0</v>
      </c>
    </row>
    <row r="126" spans="1:8" s="6" customFormat="1" ht="17.100000000000001" customHeight="1" thickTop="1" thickBot="1" x14ac:dyDescent="0.35">
      <c r="A126" s="115"/>
      <c r="B126" s="112"/>
      <c r="C126" s="5" t="s">
        <v>1462</v>
      </c>
      <c r="D126" s="5" t="s">
        <v>48</v>
      </c>
      <c r="E126" s="5" t="s">
        <v>45</v>
      </c>
      <c r="F126" s="43" t="s">
        <v>49</v>
      </c>
      <c r="G126" s="38"/>
      <c r="H126" s="29">
        <f t="shared" si="2"/>
        <v>0</v>
      </c>
    </row>
    <row r="127" spans="1:8" s="6" customFormat="1" ht="17.100000000000001" customHeight="1" thickTop="1" thickBot="1" x14ac:dyDescent="0.35">
      <c r="A127" s="115"/>
      <c r="B127" s="112"/>
      <c r="C127" s="5" t="s">
        <v>1463</v>
      </c>
      <c r="D127" s="5" t="s">
        <v>51</v>
      </c>
      <c r="E127" s="5" t="s">
        <v>45</v>
      </c>
      <c r="F127" s="43" t="s">
        <v>324</v>
      </c>
      <c r="G127" s="38"/>
      <c r="H127" s="29">
        <f t="shared" si="2"/>
        <v>0</v>
      </c>
    </row>
    <row r="128" spans="1:8" s="6" customFormat="1" ht="17.100000000000001" customHeight="1" thickTop="1" thickBot="1" x14ac:dyDescent="0.35">
      <c r="A128" s="115"/>
      <c r="B128" s="112"/>
      <c r="C128" s="5" t="s">
        <v>1464</v>
      </c>
      <c r="D128" s="5" t="s">
        <v>44</v>
      </c>
      <c r="E128" s="5" t="s">
        <v>54</v>
      </c>
      <c r="F128" s="43" t="s">
        <v>55</v>
      </c>
      <c r="G128" s="38"/>
      <c r="H128" s="29">
        <f t="shared" si="2"/>
        <v>0</v>
      </c>
    </row>
    <row r="129" spans="1:8" s="6" customFormat="1" ht="17.100000000000001" customHeight="1" thickTop="1" thickBot="1" x14ac:dyDescent="0.35">
      <c r="A129" s="115"/>
      <c r="B129" s="112"/>
      <c r="C129" s="5" t="s">
        <v>1465</v>
      </c>
      <c r="D129" s="5" t="s">
        <v>48</v>
      </c>
      <c r="E129" s="5" t="s">
        <v>54</v>
      </c>
      <c r="F129" s="43" t="s">
        <v>57</v>
      </c>
      <c r="G129" s="38"/>
      <c r="H129" s="29">
        <f t="shared" si="2"/>
        <v>0</v>
      </c>
    </row>
    <row r="130" spans="1:8" s="6" customFormat="1" ht="17.100000000000001" customHeight="1" thickTop="1" thickBot="1" x14ac:dyDescent="0.35">
      <c r="A130" s="120"/>
      <c r="B130" s="113"/>
      <c r="C130" s="18" t="s">
        <v>1466</v>
      </c>
      <c r="D130" s="18" t="s">
        <v>51</v>
      </c>
      <c r="E130" s="18" t="s">
        <v>54</v>
      </c>
      <c r="F130" s="44" t="s">
        <v>59</v>
      </c>
      <c r="G130" s="40"/>
      <c r="H130" s="30">
        <f t="shared" si="2"/>
        <v>0</v>
      </c>
    </row>
    <row r="131" spans="1:8" s="6" customFormat="1" ht="17.100000000000001" customHeight="1" thickBot="1" x14ac:dyDescent="0.35">
      <c r="A131" s="119" t="s">
        <v>1467</v>
      </c>
      <c r="B131" s="111"/>
      <c r="C131" s="17" t="s">
        <v>1468</v>
      </c>
      <c r="D131" s="17" t="s">
        <v>44</v>
      </c>
      <c r="E131" s="17" t="s">
        <v>45</v>
      </c>
      <c r="F131" s="42" t="s">
        <v>46</v>
      </c>
      <c r="G131" s="37"/>
      <c r="H131" s="28">
        <f t="shared" si="2"/>
        <v>0</v>
      </c>
    </row>
    <row r="132" spans="1:8" s="6" customFormat="1" ht="17.100000000000001" customHeight="1" thickTop="1" thickBot="1" x14ac:dyDescent="0.35">
      <c r="A132" s="115"/>
      <c r="B132" s="112"/>
      <c r="C132" s="5" t="s">
        <v>1469</v>
      </c>
      <c r="D132" s="5" t="s">
        <v>48</v>
      </c>
      <c r="E132" s="5" t="s">
        <v>45</v>
      </c>
      <c r="F132" s="43" t="s">
        <v>49</v>
      </c>
      <c r="G132" s="38"/>
      <c r="H132" s="29">
        <f t="shared" si="2"/>
        <v>0</v>
      </c>
    </row>
    <row r="133" spans="1:8" s="6" customFormat="1" ht="17.100000000000001" customHeight="1" thickTop="1" thickBot="1" x14ac:dyDescent="0.35">
      <c r="A133" s="115"/>
      <c r="B133" s="112"/>
      <c r="C133" s="5" t="s">
        <v>1470</v>
      </c>
      <c r="D133" s="5" t="s">
        <v>51</v>
      </c>
      <c r="E133" s="5" t="s">
        <v>45</v>
      </c>
      <c r="F133" s="43" t="s">
        <v>324</v>
      </c>
      <c r="G133" s="38"/>
      <c r="H133" s="29">
        <f t="shared" si="2"/>
        <v>0</v>
      </c>
    </row>
    <row r="134" spans="1:8" s="6" customFormat="1" ht="17.100000000000001" customHeight="1" thickTop="1" thickBot="1" x14ac:dyDescent="0.35">
      <c r="A134" s="115"/>
      <c r="B134" s="112"/>
      <c r="C134" s="5" t="s">
        <v>1471</v>
      </c>
      <c r="D134" s="5" t="s">
        <v>44</v>
      </c>
      <c r="E134" s="5" t="s">
        <v>54</v>
      </c>
      <c r="F134" s="43" t="s">
        <v>55</v>
      </c>
      <c r="G134" s="38"/>
      <c r="H134" s="29">
        <f t="shared" si="2"/>
        <v>0</v>
      </c>
    </row>
    <row r="135" spans="1:8" s="6" customFormat="1" ht="17.100000000000001" customHeight="1" thickTop="1" thickBot="1" x14ac:dyDescent="0.35">
      <c r="A135" s="115"/>
      <c r="B135" s="112"/>
      <c r="C135" s="5" t="s">
        <v>1472</v>
      </c>
      <c r="D135" s="5" t="s">
        <v>48</v>
      </c>
      <c r="E135" s="5" t="s">
        <v>54</v>
      </c>
      <c r="F135" s="43" t="s">
        <v>57</v>
      </c>
      <c r="G135" s="38"/>
      <c r="H135" s="29">
        <f t="shared" si="2"/>
        <v>0</v>
      </c>
    </row>
    <row r="136" spans="1:8" s="6" customFormat="1" ht="17.100000000000001" customHeight="1" thickTop="1" thickBot="1" x14ac:dyDescent="0.35">
      <c r="A136" s="120"/>
      <c r="B136" s="113"/>
      <c r="C136" s="18" t="s">
        <v>1473</v>
      </c>
      <c r="D136" s="18" t="s">
        <v>51</v>
      </c>
      <c r="E136" s="18" t="s">
        <v>54</v>
      </c>
      <c r="F136" s="44" t="s">
        <v>59</v>
      </c>
      <c r="G136" s="40"/>
      <c r="H136" s="30">
        <f t="shared" si="2"/>
        <v>0</v>
      </c>
    </row>
    <row r="137" spans="1:8" s="6" customFormat="1" ht="17.100000000000001" customHeight="1" thickBot="1" x14ac:dyDescent="0.35">
      <c r="A137" s="119" t="s">
        <v>1474</v>
      </c>
      <c r="B137" s="111"/>
      <c r="C137" s="17" t="s">
        <v>1475</v>
      </c>
      <c r="D137" s="17" t="s">
        <v>44</v>
      </c>
      <c r="E137" s="17" t="s">
        <v>45</v>
      </c>
      <c r="F137" s="42" t="s">
        <v>46</v>
      </c>
      <c r="G137" s="37"/>
      <c r="H137" s="28">
        <f t="shared" si="2"/>
        <v>0</v>
      </c>
    </row>
    <row r="138" spans="1:8" s="6" customFormat="1" ht="17.100000000000001" customHeight="1" thickTop="1" thickBot="1" x14ac:dyDescent="0.35">
      <c r="A138" s="115"/>
      <c r="B138" s="112"/>
      <c r="C138" s="5" t="s">
        <v>1476</v>
      </c>
      <c r="D138" s="5" t="s">
        <v>48</v>
      </c>
      <c r="E138" s="5" t="s">
        <v>45</v>
      </c>
      <c r="F138" s="43" t="s">
        <v>49</v>
      </c>
      <c r="G138" s="38"/>
      <c r="H138" s="29">
        <f t="shared" si="2"/>
        <v>0</v>
      </c>
    </row>
    <row r="139" spans="1:8" s="6" customFormat="1" ht="17.100000000000001" customHeight="1" thickTop="1" thickBot="1" x14ac:dyDescent="0.35">
      <c r="A139" s="115"/>
      <c r="B139" s="112"/>
      <c r="C139" s="5" t="s">
        <v>1477</v>
      </c>
      <c r="D139" s="5" t="s">
        <v>51</v>
      </c>
      <c r="E139" s="5" t="s">
        <v>45</v>
      </c>
      <c r="F139" s="43" t="s">
        <v>324</v>
      </c>
      <c r="G139" s="38"/>
      <c r="H139" s="29">
        <f t="shared" si="2"/>
        <v>0</v>
      </c>
    </row>
    <row r="140" spans="1:8" s="6" customFormat="1" ht="17.100000000000001" customHeight="1" thickTop="1" thickBot="1" x14ac:dyDescent="0.35">
      <c r="A140" s="115"/>
      <c r="B140" s="112"/>
      <c r="C140" s="5" t="s">
        <v>1478</v>
      </c>
      <c r="D140" s="5" t="s">
        <v>44</v>
      </c>
      <c r="E140" s="5" t="s">
        <v>54</v>
      </c>
      <c r="F140" s="43" t="s">
        <v>55</v>
      </c>
      <c r="G140" s="38"/>
      <c r="H140" s="29">
        <f t="shared" si="2"/>
        <v>0</v>
      </c>
    </row>
    <row r="141" spans="1:8" s="6" customFormat="1" ht="17.100000000000001" customHeight="1" thickTop="1" thickBot="1" x14ac:dyDescent="0.35">
      <c r="A141" s="115"/>
      <c r="B141" s="112"/>
      <c r="C141" s="5" t="s">
        <v>1479</v>
      </c>
      <c r="D141" s="5" t="s">
        <v>48</v>
      </c>
      <c r="E141" s="5" t="s">
        <v>54</v>
      </c>
      <c r="F141" s="43" t="s">
        <v>57</v>
      </c>
      <c r="G141" s="38"/>
      <c r="H141" s="29">
        <f t="shared" si="2"/>
        <v>0</v>
      </c>
    </row>
    <row r="142" spans="1:8" s="6" customFormat="1" ht="17.100000000000001" customHeight="1" thickTop="1" thickBot="1" x14ac:dyDescent="0.35">
      <c r="A142" s="120"/>
      <c r="B142" s="113"/>
      <c r="C142" s="18" t="s">
        <v>1480</v>
      </c>
      <c r="D142" s="18" t="s">
        <v>51</v>
      </c>
      <c r="E142" s="18" t="s">
        <v>54</v>
      </c>
      <c r="F142" s="44" t="s">
        <v>59</v>
      </c>
      <c r="G142" s="40"/>
      <c r="H142" s="30">
        <f t="shared" si="2"/>
        <v>0</v>
      </c>
    </row>
    <row r="143" spans="1:8" s="6" customFormat="1" ht="17.100000000000001" customHeight="1" thickBot="1" x14ac:dyDescent="0.35">
      <c r="A143" s="114" t="s">
        <v>1481</v>
      </c>
      <c r="B143" s="117"/>
      <c r="C143" s="11" t="s">
        <v>1482</v>
      </c>
      <c r="D143" s="11" t="s">
        <v>44</v>
      </c>
      <c r="E143" s="11" t="s">
        <v>45</v>
      </c>
      <c r="F143" s="45" t="s">
        <v>46</v>
      </c>
      <c r="G143" s="41"/>
      <c r="H143" s="31">
        <f t="shared" si="2"/>
        <v>0</v>
      </c>
    </row>
    <row r="144" spans="1:8" s="6" customFormat="1" ht="17.100000000000001" customHeight="1" thickTop="1" thickBot="1" x14ac:dyDescent="0.35">
      <c r="A144" s="115"/>
      <c r="B144" s="112"/>
      <c r="C144" s="5" t="s">
        <v>1483</v>
      </c>
      <c r="D144" s="5" t="s">
        <v>48</v>
      </c>
      <c r="E144" s="5" t="s">
        <v>45</v>
      </c>
      <c r="F144" s="43" t="s">
        <v>49</v>
      </c>
      <c r="G144" s="38"/>
      <c r="H144" s="29">
        <f t="shared" si="2"/>
        <v>0</v>
      </c>
    </row>
    <row r="145" spans="1:8" s="6" customFormat="1" ht="17.100000000000001" customHeight="1" thickTop="1" thickBot="1" x14ac:dyDescent="0.35">
      <c r="A145" s="115"/>
      <c r="B145" s="112"/>
      <c r="C145" s="5" t="s">
        <v>1484</v>
      </c>
      <c r="D145" s="5" t="s">
        <v>51</v>
      </c>
      <c r="E145" s="5" t="s">
        <v>45</v>
      </c>
      <c r="F145" s="43" t="s">
        <v>324</v>
      </c>
      <c r="G145" s="38"/>
      <c r="H145" s="29">
        <f t="shared" si="2"/>
        <v>0</v>
      </c>
    </row>
    <row r="146" spans="1:8" s="6" customFormat="1" ht="17.100000000000001" customHeight="1" thickTop="1" thickBot="1" x14ac:dyDescent="0.35">
      <c r="A146" s="115"/>
      <c r="B146" s="112"/>
      <c r="C146" s="5" t="s">
        <v>1485</v>
      </c>
      <c r="D146" s="5" t="s">
        <v>44</v>
      </c>
      <c r="E146" s="5" t="s">
        <v>54</v>
      </c>
      <c r="F146" s="43" t="s">
        <v>55</v>
      </c>
      <c r="G146" s="38"/>
      <c r="H146" s="29">
        <f t="shared" si="2"/>
        <v>0</v>
      </c>
    </row>
    <row r="147" spans="1:8" s="6" customFormat="1" ht="17.100000000000001" customHeight="1" thickTop="1" thickBot="1" x14ac:dyDescent="0.35">
      <c r="A147" s="115"/>
      <c r="B147" s="112"/>
      <c r="C147" s="5" t="s">
        <v>1486</v>
      </c>
      <c r="D147" s="5" t="s">
        <v>48</v>
      </c>
      <c r="E147" s="5" t="s">
        <v>54</v>
      </c>
      <c r="F147" s="43" t="s">
        <v>57</v>
      </c>
      <c r="G147" s="38"/>
      <c r="H147" s="29">
        <f t="shared" si="2"/>
        <v>0</v>
      </c>
    </row>
    <row r="148" spans="1:8" s="6" customFormat="1" ht="17.100000000000001" customHeight="1" thickTop="1" thickBot="1" x14ac:dyDescent="0.35">
      <c r="A148" s="116"/>
      <c r="B148" s="118"/>
      <c r="C148" s="19" t="s">
        <v>1487</v>
      </c>
      <c r="D148" s="19" t="s">
        <v>51</v>
      </c>
      <c r="E148" s="19" t="s">
        <v>54</v>
      </c>
      <c r="F148" s="46" t="s">
        <v>59</v>
      </c>
      <c r="G148" s="39"/>
      <c r="H148" s="32">
        <f t="shared" si="2"/>
        <v>0</v>
      </c>
    </row>
    <row r="149" spans="1:8" s="6" customFormat="1" ht="17.100000000000001" customHeight="1" thickBot="1" x14ac:dyDescent="0.35">
      <c r="A149" s="119" t="s">
        <v>1488</v>
      </c>
      <c r="B149" s="111"/>
      <c r="C149" s="17" t="s">
        <v>1489</v>
      </c>
      <c r="D149" s="17" t="s">
        <v>44</v>
      </c>
      <c r="E149" s="17" t="s">
        <v>45</v>
      </c>
      <c r="F149" s="42" t="s">
        <v>46</v>
      </c>
      <c r="G149" s="37"/>
      <c r="H149" s="28">
        <f t="shared" si="2"/>
        <v>0</v>
      </c>
    </row>
    <row r="150" spans="1:8" s="6" customFormat="1" ht="17.100000000000001" customHeight="1" thickTop="1" thickBot="1" x14ac:dyDescent="0.35">
      <c r="A150" s="115"/>
      <c r="B150" s="112"/>
      <c r="C150" s="5" t="s">
        <v>1490</v>
      </c>
      <c r="D150" s="5" t="s">
        <v>48</v>
      </c>
      <c r="E150" s="5" t="s">
        <v>45</v>
      </c>
      <c r="F150" s="43" t="s">
        <v>49</v>
      </c>
      <c r="G150" s="38"/>
      <c r="H150" s="29">
        <f t="shared" si="2"/>
        <v>0</v>
      </c>
    </row>
    <row r="151" spans="1:8" s="6" customFormat="1" ht="17.100000000000001" customHeight="1" thickTop="1" thickBot="1" x14ac:dyDescent="0.35">
      <c r="A151" s="115"/>
      <c r="B151" s="112"/>
      <c r="C151" s="5" t="s">
        <v>1491</v>
      </c>
      <c r="D151" s="5" t="s">
        <v>51</v>
      </c>
      <c r="E151" s="5" t="s">
        <v>45</v>
      </c>
      <c r="F151" s="43" t="s">
        <v>324</v>
      </c>
      <c r="G151" s="38"/>
      <c r="H151" s="29">
        <f t="shared" si="2"/>
        <v>0</v>
      </c>
    </row>
    <row r="152" spans="1:8" s="6" customFormat="1" ht="17.100000000000001" customHeight="1" thickTop="1" thickBot="1" x14ac:dyDescent="0.35">
      <c r="A152" s="115"/>
      <c r="B152" s="112"/>
      <c r="C152" s="5" t="s">
        <v>1492</v>
      </c>
      <c r="D152" s="5" t="s">
        <v>44</v>
      </c>
      <c r="E152" s="5" t="s">
        <v>54</v>
      </c>
      <c r="F152" s="43" t="s">
        <v>55</v>
      </c>
      <c r="G152" s="38"/>
      <c r="H152" s="29">
        <f t="shared" si="2"/>
        <v>0</v>
      </c>
    </row>
    <row r="153" spans="1:8" s="6" customFormat="1" ht="17.100000000000001" customHeight="1" thickTop="1" thickBot="1" x14ac:dyDescent="0.35">
      <c r="A153" s="115"/>
      <c r="B153" s="112"/>
      <c r="C153" s="5" t="s">
        <v>1493</v>
      </c>
      <c r="D153" s="5" t="s">
        <v>48</v>
      </c>
      <c r="E153" s="5" t="s">
        <v>54</v>
      </c>
      <c r="F153" s="43" t="s">
        <v>57</v>
      </c>
      <c r="G153" s="38"/>
      <c r="H153" s="29">
        <f t="shared" si="2"/>
        <v>0</v>
      </c>
    </row>
    <row r="154" spans="1:8" s="6" customFormat="1" ht="17.100000000000001" customHeight="1" thickTop="1" thickBot="1" x14ac:dyDescent="0.35">
      <c r="A154" s="120"/>
      <c r="B154" s="113"/>
      <c r="C154" s="18" t="s">
        <v>1494</v>
      </c>
      <c r="D154" s="18" t="s">
        <v>51</v>
      </c>
      <c r="E154" s="18" t="s">
        <v>54</v>
      </c>
      <c r="F154" s="44" t="s">
        <v>59</v>
      </c>
      <c r="G154" s="40"/>
      <c r="H154" s="30">
        <f t="shared" si="2"/>
        <v>0</v>
      </c>
    </row>
    <row r="155" spans="1:8" s="6" customFormat="1" ht="17.100000000000001" customHeight="1" thickBot="1" x14ac:dyDescent="0.35">
      <c r="A155" s="114" t="s">
        <v>1495</v>
      </c>
      <c r="B155" s="117"/>
      <c r="C155" s="11" t="s">
        <v>1496</v>
      </c>
      <c r="D155" s="11" t="s">
        <v>44</v>
      </c>
      <c r="E155" s="11" t="s">
        <v>45</v>
      </c>
      <c r="F155" s="45" t="s">
        <v>46</v>
      </c>
      <c r="G155" s="41"/>
      <c r="H155" s="31">
        <f t="shared" si="2"/>
        <v>0</v>
      </c>
    </row>
    <row r="156" spans="1:8" s="6" customFormat="1" ht="17.100000000000001" customHeight="1" thickTop="1" thickBot="1" x14ac:dyDescent="0.35">
      <c r="A156" s="115"/>
      <c r="B156" s="112"/>
      <c r="C156" s="5" t="s">
        <v>1497</v>
      </c>
      <c r="D156" s="5" t="s">
        <v>48</v>
      </c>
      <c r="E156" s="5" t="s">
        <v>45</v>
      </c>
      <c r="F156" s="43" t="s">
        <v>49</v>
      </c>
      <c r="G156" s="38"/>
      <c r="H156" s="29">
        <f t="shared" si="2"/>
        <v>0</v>
      </c>
    </row>
    <row r="157" spans="1:8" s="6" customFormat="1" ht="17.100000000000001" customHeight="1" thickTop="1" thickBot="1" x14ac:dyDescent="0.35">
      <c r="A157" s="115"/>
      <c r="B157" s="112"/>
      <c r="C157" s="5" t="s">
        <v>1498</v>
      </c>
      <c r="D157" s="5" t="s">
        <v>51</v>
      </c>
      <c r="E157" s="5" t="s">
        <v>45</v>
      </c>
      <c r="F157" s="43" t="s">
        <v>324</v>
      </c>
      <c r="G157" s="38"/>
      <c r="H157" s="29">
        <f t="shared" si="2"/>
        <v>0</v>
      </c>
    </row>
    <row r="158" spans="1:8" s="6" customFormat="1" ht="17.100000000000001" customHeight="1" thickTop="1" thickBot="1" x14ac:dyDescent="0.35">
      <c r="A158" s="115"/>
      <c r="B158" s="112"/>
      <c r="C158" s="5" t="s">
        <v>1499</v>
      </c>
      <c r="D158" s="5" t="s">
        <v>44</v>
      </c>
      <c r="E158" s="5" t="s">
        <v>54</v>
      </c>
      <c r="F158" s="43" t="s">
        <v>55</v>
      </c>
      <c r="G158" s="38"/>
      <c r="H158" s="29">
        <f t="shared" si="2"/>
        <v>0</v>
      </c>
    </row>
    <row r="159" spans="1:8" s="6" customFormat="1" ht="17.100000000000001" customHeight="1" thickTop="1" thickBot="1" x14ac:dyDescent="0.35">
      <c r="A159" s="115"/>
      <c r="B159" s="112"/>
      <c r="C159" s="5" t="s">
        <v>1500</v>
      </c>
      <c r="D159" s="5" t="s">
        <v>48</v>
      </c>
      <c r="E159" s="5" t="s">
        <v>54</v>
      </c>
      <c r="F159" s="43" t="s">
        <v>57</v>
      </c>
      <c r="G159" s="38"/>
      <c r="H159" s="29">
        <f t="shared" si="2"/>
        <v>0</v>
      </c>
    </row>
    <row r="160" spans="1:8" s="6" customFormat="1" ht="17.100000000000001" customHeight="1" thickTop="1" thickBot="1" x14ac:dyDescent="0.35">
      <c r="A160" s="116"/>
      <c r="B160" s="118"/>
      <c r="C160" s="19" t="s">
        <v>1501</v>
      </c>
      <c r="D160" s="19" t="s">
        <v>51</v>
      </c>
      <c r="E160" s="19" t="s">
        <v>54</v>
      </c>
      <c r="F160" s="46" t="s">
        <v>59</v>
      </c>
      <c r="G160" s="39"/>
      <c r="H160" s="32">
        <f t="shared" si="2"/>
        <v>0</v>
      </c>
    </row>
    <row r="161" spans="1:8" s="6" customFormat="1" ht="17.100000000000001" customHeight="1" thickBot="1" x14ac:dyDescent="0.35">
      <c r="A161" s="119" t="s">
        <v>1502</v>
      </c>
      <c r="B161" s="111"/>
      <c r="C161" s="17" t="s">
        <v>1503</v>
      </c>
      <c r="D161" s="17" t="s">
        <v>44</v>
      </c>
      <c r="E161" s="17" t="s">
        <v>45</v>
      </c>
      <c r="F161" s="42" t="s">
        <v>46</v>
      </c>
      <c r="G161" s="37"/>
      <c r="H161" s="28">
        <f t="shared" si="2"/>
        <v>0</v>
      </c>
    </row>
    <row r="162" spans="1:8" s="6" customFormat="1" ht="17.100000000000001" customHeight="1" thickTop="1" thickBot="1" x14ac:dyDescent="0.35">
      <c r="A162" s="115"/>
      <c r="B162" s="112"/>
      <c r="C162" s="5" t="s">
        <v>1504</v>
      </c>
      <c r="D162" s="5" t="s">
        <v>48</v>
      </c>
      <c r="E162" s="5" t="s">
        <v>45</v>
      </c>
      <c r="F162" s="43" t="s">
        <v>49</v>
      </c>
      <c r="G162" s="38"/>
      <c r="H162" s="29">
        <f t="shared" si="2"/>
        <v>0</v>
      </c>
    </row>
    <row r="163" spans="1:8" s="6" customFormat="1" ht="17.100000000000001" customHeight="1" thickTop="1" thickBot="1" x14ac:dyDescent="0.35">
      <c r="A163" s="115"/>
      <c r="B163" s="112"/>
      <c r="C163" s="5" t="s">
        <v>1505</v>
      </c>
      <c r="D163" s="5" t="s">
        <v>51</v>
      </c>
      <c r="E163" s="5" t="s">
        <v>45</v>
      </c>
      <c r="F163" s="43" t="s">
        <v>324</v>
      </c>
      <c r="G163" s="38"/>
      <c r="H163" s="29">
        <f t="shared" si="2"/>
        <v>0</v>
      </c>
    </row>
    <row r="164" spans="1:8" s="6" customFormat="1" ht="17.100000000000001" customHeight="1" thickTop="1" thickBot="1" x14ac:dyDescent="0.35">
      <c r="A164" s="115"/>
      <c r="B164" s="112"/>
      <c r="C164" s="5" t="s">
        <v>1506</v>
      </c>
      <c r="D164" s="5" t="s">
        <v>44</v>
      </c>
      <c r="E164" s="5" t="s">
        <v>54</v>
      </c>
      <c r="F164" s="43" t="s">
        <v>55</v>
      </c>
      <c r="G164" s="38"/>
      <c r="H164" s="29">
        <f t="shared" si="2"/>
        <v>0</v>
      </c>
    </row>
    <row r="165" spans="1:8" s="6" customFormat="1" ht="17.100000000000001" customHeight="1" thickTop="1" thickBot="1" x14ac:dyDescent="0.35">
      <c r="A165" s="115"/>
      <c r="B165" s="112"/>
      <c r="C165" s="5" t="s">
        <v>1507</v>
      </c>
      <c r="D165" s="5" t="s">
        <v>48</v>
      </c>
      <c r="E165" s="5" t="s">
        <v>54</v>
      </c>
      <c r="F165" s="43" t="s">
        <v>57</v>
      </c>
      <c r="G165" s="38"/>
      <c r="H165" s="29">
        <f t="shared" si="2"/>
        <v>0</v>
      </c>
    </row>
    <row r="166" spans="1:8" s="6" customFormat="1" ht="17.100000000000001" customHeight="1" thickTop="1" thickBot="1" x14ac:dyDescent="0.35">
      <c r="A166" s="120"/>
      <c r="B166" s="113"/>
      <c r="C166" s="18" t="s">
        <v>1508</v>
      </c>
      <c r="D166" s="18" t="s">
        <v>51</v>
      </c>
      <c r="E166" s="18" t="s">
        <v>54</v>
      </c>
      <c r="F166" s="44" t="s">
        <v>59</v>
      </c>
      <c r="G166" s="40"/>
      <c r="H166" s="30">
        <f t="shared" si="2"/>
        <v>0</v>
      </c>
    </row>
    <row r="167" spans="1:8" s="6" customFormat="1" ht="17.100000000000001" customHeight="1" thickBot="1" x14ac:dyDescent="0.35">
      <c r="A167" s="114" t="s">
        <v>1509</v>
      </c>
      <c r="B167" s="117"/>
      <c r="C167" s="11" t="s">
        <v>1510</v>
      </c>
      <c r="D167" s="11" t="s">
        <v>44</v>
      </c>
      <c r="E167" s="11" t="s">
        <v>45</v>
      </c>
      <c r="F167" s="45" t="s">
        <v>46</v>
      </c>
      <c r="G167" s="41"/>
      <c r="H167" s="31">
        <f t="shared" si="2"/>
        <v>0</v>
      </c>
    </row>
    <row r="168" spans="1:8" s="6" customFormat="1" ht="17.100000000000001" customHeight="1" thickTop="1" thickBot="1" x14ac:dyDescent="0.35">
      <c r="A168" s="115"/>
      <c r="B168" s="112"/>
      <c r="C168" s="5" t="s">
        <v>1511</v>
      </c>
      <c r="D168" s="5" t="s">
        <v>48</v>
      </c>
      <c r="E168" s="5" t="s">
        <v>45</v>
      </c>
      <c r="F168" s="43" t="s">
        <v>49</v>
      </c>
      <c r="G168" s="38"/>
      <c r="H168" s="29">
        <f t="shared" si="2"/>
        <v>0</v>
      </c>
    </row>
    <row r="169" spans="1:8" s="6" customFormat="1" ht="17.100000000000001" customHeight="1" thickTop="1" thickBot="1" x14ac:dyDescent="0.35">
      <c r="A169" s="115"/>
      <c r="B169" s="112"/>
      <c r="C169" s="5" t="s">
        <v>1512</v>
      </c>
      <c r="D169" s="5" t="s">
        <v>51</v>
      </c>
      <c r="E169" s="5" t="s">
        <v>45</v>
      </c>
      <c r="F169" s="43" t="s">
        <v>324</v>
      </c>
      <c r="G169" s="38"/>
      <c r="H169" s="29">
        <f t="shared" si="2"/>
        <v>0</v>
      </c>
    </row>
    <row r="170" spans="1:8" s="6" customFormat="1" ht="17.100000000000001" customHeight="1" thickTop="1" thickBot="1" x14ac:dyDescent="0.35">
      <c r="A170" s="115"/>
      <c r="B170" s="112"/>
      <c r="C170" s="5" t="s">
        <v>1513</v>
      </c>
      <c r="D170" s="5" t="s">
        <v>44</v>
      </c>
      <c r="E170" s="5" t="s">
        <v>54</v>
      </c>
      <c r="F170" s="43" t="s">
        <v>55</v>
      </c>
      <c r="G170" s="38"/>
      <c r="H170" s="29">
        <f t="shared" si="2"/>
        <v>0</v>
      </c>
    </row>
    <row r="171" spans="1:8" s="6" customFormat="1" ht="17.100000000000001" customHeight="1" thickTop="1" thickBot="1" x14ac:dyDescent="0.35">
      <c r="A171" s="115"/>
      <c r="B171" s="112"/>
      <c r="C171" s="5" t="s">
        <v>1514</v>
      </c>
      <c r="D171" s="5" t="s">
        <v>48</v>
      </c>
      <c r="E171" s="5" t="s">
        <v>54</v>
      </c>
      <c r="F171" s="43" t="s">
        <v>57</v>
      </c>
      <c r="G171" s="38"/>
      <c r="H171" s="29">
        <f t="shared" si="2"/>
        <v>0</v>
      </c>
    </row>
    <row r="172" spans="1:8" s="6" customFormat="1" ht="17.100000000000001" customHeight="1" thickTop="1" thickBot="1" x14ac:dyDescent="0.35">
      <c r="A172" s="116"/>
      <c r="B172" s="118"/>
      <c r="C172" s="19" t="s">
        <v>1515</v>
      </c>
      <c r="D172" s="19" t="s">
        <v>51</v>
      </c>
      <c r="E172" s="19" t="s">
        <v>54</v>
      </c>
      <c r="F172" s="46" t="s">
        <v>59</v>
      </c>
      <c r="G172" s="39"/>
      <c r="H172" s="32">
        <f t="shared" si="2"/>
        <v>0</v>
      </c>
    </row>
    <row r="173" spans="1:8" s="6" customFormat="1" ht="17.100000000000001" customHeight="1" thickBot="1" x14ac:dyDescent="0.35">
      <c r="A173" s="119" t="s">
        <v>1516</v>
      </c>
      <c r="B173" s="111"/>
      <c r="C173" s="17" t="s">
        <v>1517</v>
      </c>
      <c r="D173" s="17" t="s">
        <v>44</v>
      </c>
      <c r="E173" s="17" t="s">
        <v>45</v>
      </c>
      <c r="F173" s="42" t="s">
        <v>46</v>
      </c>
      <c r="G173" s="37"/>
      <c r="H173" s="28">
        <f t="shared" si="2"/>
        <v>0</v>
      </c>
    </row>
    <row r="174" spans="1:8" s="6" customFormat="1" ht="17.100000000000001" customHeight="1" thickTop="1" thickBot="1" x14ac:dyDescent="0.35">
      <c r="A174" s="115"/>
      <c r="B174" s="112"/>
      <c r="C174" s="5" t="s">
        <v>1518</v>
      </c>
      <c r="D174" s="5" t="s">
        <v>48</v>
      </c>
      <c r="E174" s="5" t="s">
        <v>45</v>
      </c>
      <c r="F174" s="43" t="s">
        <v>49</v>
      </c>
      <c r="G174" s="38"/>
      <c r="H174" s="29">
        <f t="shared" si="2"/>
        <v>0</v>
      </c>
    </row>
    <row r="175" spans="1:8" s="6" customFormat="1" ht="17.100000000000001" customHeight="1" thickTop="1" thickBot="1" x14ac:dyDescent="0.35">
      <c r="A175" s="115"/>
      <c r="B175" s="112"/>
      <c r="C175" s="5" t="s">
        <v>1519</v>
      </c>
      <c r="D175" s="5" t="s">
        <v>51</v>
      </c>
      <c r="E175" s="5" t="s">
        <v>45</v>
      </c>
      <c r="F175" s="43" t="s">
        <v>324</v>
      </c>
      <c r="G175" s="38"/>
      <c r="H175" s="29">
        <f t="shared" si="2"/>
        <v>0</v>
      </c>
    </row>
    <row r="176" spans="1:8" s="6" customFormat="1" ht="17.100000000000001" customHeight="1" thickTop="1" thickBot="1" x14ac:dyDescent="0.35">
      <c r="A176" s="115"/>
      <c r="B176" s="112"/>
      <c r="C176" s="5" t="s">
        <v>1520</v>
      </c>
      <c r="D176" s="5" t="s">
        <v>44</v>
      </c>
      <c r="E176" s="5" t="s">
        <v>54</v>
      </c>
      <c r="F176" s="43" t="s">
        <v>55</v>
      </c>
      <c r="G176" s="38"/>
      <c r="H176" s="29">
        <f t="shared" ref="H176:H178" si="3">F176*G176</f>
        <v>0</v>
      </c>
    </row>
    <row r="177" spans="1:9" s="6" customFormat="1" ht="17.100000000000001" customHeight="1" thickTop="1" thickBot="1" x14ac:dyDescent="0.35">
      <c r="A177" s="115"/>
      <c r="B177" s="112"/>
      <c r="C177" s="5" t="s">
        <v>1521</v>
      </c>
      <c r="D177" s="5" t="s">
        <v>48</v>
      </c>
      <c r="E177" s="5" t="s">
        <v>54</v>
      </c>
      <c r="F177" s="43" t="s">
        <v>57</v>
      </c>
      <c r="G177" s="38"/>
      <c r="H177" s="29">
        <f t="shared" si="3"/>
        <v>0</v>
      </c>
    </row>
    <row r="178" spans="1:9" s="6" customFormat="1" ht="17.100000000000001" customHeight="1" thickTop="1" thickBot="1" x14ac:dyDescent="0.35">
      <c r="A178" s="120"/>
      <c r="B178" s="113"/>
      <c r="C178" s="18" t="s">
        <v>1522</v>
      </c>
      <c r="D178" s="18" t="s">
        <v>51</v>
      </c>
      <c r="E178" s="18" t="s">
        <v>54</v>
      </c>
      <c r="F178" s="44" t="s">
        <v>59</v>
      </c>
      <c r="G178" s="40"/>
      <c r="H178" s="30">
        <f t="shared" si="3"/>
        <v>0</v>
      </c>
    </row>
    <row r="179" spans="1:9" s="4" customFormat="1" ht="38.25" customHeight="1" thickBot="1" x14ac:dyDescent="0.35">
      <c r="A179" s="52" t="s">
        <v>8</v>
      </c>
      <c r="B179" s="50"/>
      <c r="C179" s="53"/>
      <c r="D179" s="53"/>
      <c r="E179" s="53"/>
      <c r="F179" s="53"/>
      <c r="G179" s="35">
        <f>SUM(G2:G178)</f>
        <v>0</v>
      </c>
      <c r="H179" s="36">
        <f>SUM(H2:H178)</f>
        <v>0</v>
      </c>
      <c r="I179" s="6"/>
    </row>
    <row r="180" spans="1:9" s="4" customFormat="1" ht="17.100000000000001" customHeight="1" x14ac:dyDescent="0.3">
      <c r="A180" s="2"/>
      <c r="C180" s="6"/>
      <c r="D180" s="6"/>
      <c r="E180" s="6"/>
      <c r="F180" s="6"/>
      <c r="G180" s="6"/>
      <c r="H180" s="33"/>
      <c r="I180" s="6"/>
    </row>
    <row r="181" spans="1:9" s="4" customFormat="1" ht="17.100000000000001" customHeight="1" x14ac:dyDescent="0.3">
      <c r="A181" s="2"/>
      <c r="C181" s="6"/>
      <c r="D181" s="6"/>
      <c r="E181" s="6"/>
      <c r="F181" s="6"/>
      <c r="G181" s="6"/>
      <c r="H181" s="33"/>
      <c r="I181" s="6"/>
    </row>
    <row r="182" spans="1:9" s="4" customFormat="1" ht="17.100000000000001" customHeight="1" x14ac:dyDescent="0.3">
      <c r="A182" s="2"/>
      <c r="C182" s="6"/>
      <c r="D182" s="6"/>
      <c r="E182" s="6"/>
      <c r="F182" s="6"/>
      <c r="G182" s="6"/>
      <c r="H182" s="33"/>
      <c r="I182" s="6"/>
    </row>
    <row r="183" spans="1:9" s="4" customFormat="1" ht="17.100000000000001" customHeight="1" x14ac:dyDescent="0.3">
      <c r="A183" s="2"/>
      <c r="C183" s="6"/>
      <c r="D183" s="6"/>
      <c r="E183" s="6"/>
      <c r="F183" s="6"/>
      <c r="G183" s="6"/>
      <c r="H183" s="33"/>
      <c r="I183" s="6"/>
    </row>
    <row r="184" spans="1:9" s="4" customFormat="1" ht="17.100000000000001" customHeight="1" x14ac:dyDescent="0.3">
      <c r="A184" s="2"/>
      <c r="C184" s="6"/>
      <c r="D184" s="6"/>
      <c r="E184" s="6"/>
      <c r="F184" s="6"/>
      <c r="G184" s="6"/>
      <c r="H184" s="33"/>
      <c r="I184" s="6"/>
    </row>
    <row r="185" spans="1:9" s="4" customFormat="1" ht="17.100000000000001" customHeight="1" x14ac:dyDescent="0.3">
      <c r="A185" s="2"/>
      <c r="C185" s="6"/>
      <c r="D185" s="6"/>
      <c r="E185" s="6"/>
      <c r="F185" s="6"/>
      <c r="G185" s="6"/>
      <c r="H185" s="33"/>
      <c r="I185" s="6"/>
    </row>
    <row r="186" spans="1:9" s="4" customFormat="1" ht="17.100000000000001" customHeight="1" x14ac:dyDescent="0.3">
      <c r="A186" s="2"/>
      <c r="C186" s="6"/>
      <c r="D186" s="6"/>
      <c r="E186" s="6"/>
      <c r="F186" s="6"/>
      <c r="G186" s="6"/>
      <c r="H186" s="33"/>
      <c r="I186" s="6"/>
    </row>
  </sheetData>
  <sheetProtection algorithmName="SHA-512" hashValue="opUtZQikBHOmuPKl71jgaKFiyHwQd5ayrJfdh38lKbGhAYNKsO5iZtb35s4Jx27G/Pk7RhkHUgKuBekLbkGUzQ==" saltValue="tEqlUvq4tXH+sMsKzlWIJA==" spinCount="100000" sheet="1" objects="1" scenarios="1"/>
  <protectedRanges>
    <protectedRange sqref="G1:G1048576" name="Диапазон1"/>
  </protectedRanges>
  <mergeCells count="58">
    <mergeCell ref="A167:A172"/>
    <mergeCell ref="B167:B172"/>
    <mergeCell ref="A173:A178"/>
    <mergeCell ref="B173:B178"/>
    <mergeCell ref="A149:A154"/>
    <mergeCell ref="B149:B154"/>
    <mergeCell ref="A155:A160"/>
    <mergeCell ref="B155:B160"/>
    <mergeCell ref="A161:A166"/>
    <mergeCell ref="B161:B166"/>
    <mergeCell ref="A131:A136"/>
    <mergeCell ref="B131:B136"/>
    <mergeCell ref="A137:A142"/>
    <mergeCell ref="B137:B142"/>
    <mergeCell ref="A143:A148"/>
    <mergeCell ref="B143:B148"/>
    <mergeCell ref="A113:A118"/>
    <mergeCell ref="B113:B118"/>
    <mergeCell ref="A119:A124"/>
    <mergeCell ref="B119:B124"/>
    <mergeCell ref="A125:A130"/>
    <mergeCell ref="B125:B130"/>
    <mergeCell ref="A95:A100"/>
    <mergeCell ref="B95:B100"/>
    <mergeCell ref="A101:A106"/>
    <mergeCell ref="B101:B106"/>
    <mergeCell ref="A107:A112"/>
    <mergeCell ref="B107:B112"/>
    <mergeCell ref="A77:A82"/>
    <mergeCell ref="B77:B82"/>
    <mergeCell ref="A83:A88"/>
    <mergeCell ref="B83:B88"/>
    <mergeCell ref="A89:A94"/>
    <mergeCell ref="B89:B94"/>
    <mergeCell ref="A59:A64"/>
    <mergeCell ref="B59:B64"/>
    <mergeCell ref="A65:A70"/>
    <mergeCell ref="B65:B70"/>
    <mergeCell ref="A71:A76"/>
    <mergeCell ref="B71:B76"/>
    <mergeCell ref="A38:A43"/>
    <mergeCell ref="B38:B43"/>
    <mergeCell ref="A44:A52"/>
    <mergeCell ref="B44:B52"/>
    <mergeCell ref="A53:A58"/>
    <mergeCell ref="B53:B58"/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conditionalFormatting sqref="G2:G178">
    <cfRule type="cellIs" dxfId="2" priority="1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КАК ОФОРМИТЬ ЗАКАЗ</vt:lpstr>
      <vt:lpstr>ЗАПРЕЩАЮЩИЕ</vt:lpstr>
      <vt:lpstr>ПРЕДПИСЫВАЮЩИЕ</vt:lpstr>
      <vt:lpstr>ЗНАКИ ПОЖАРНОЙ БЕЗОПАСНОСТИ</vt:lpstr>
      <vt:lpstr>КАТЕГОРИИ</vt:lpstr>
      <vt:lpstr>КАТЕГОРИИ-КЛАСС ЗОНЫ</vt:lpstr>
      <vt:lpstr>ЭВАКУАЦИОННЫЕ</vt:lpstr>
      <vt:lpstr>УКАЗАТЕЛЬНЫЕ</vt:lpstr>
      <vt:lpstr>ПРЕДУПРЕЖДАЮЩИЕ</vt:lpstr>
      <vt:lpstr>ПЛАКАТЫ ЭЛЕКТРОБЕЗОПАСНОСТЬ</vt:lpstr>
      <vt:lpstr>РАЗНОЕ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User</cp:lastModifiedBy>
  <cp:lastPrinted>2020-10-27T13:37:32Z</cp:lastPrinted>
  <dcterms:created xsi:type="dcterms:W3CDTF">2020-10-21T19:07:32Z</dcterms:created>
  <dcterms:modified xsi:type="dcterms:W3CDTF">2020-10-27T13:43:01Z</dcterms:modified>
  <cp:category/>
</cp:coreProperties>
</file>